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65" windowWidth="16380" windowHeight="11700" activeTab="0"/>
  </bookViews>
  <sheets>
    <sheet name="Erfassungsblatt" sheetId="1" r:id="rId1"/>
    <sheet name="x" sheetId="2" r:id="rId2"/>
  </sheets>
  <definedNames>
    <definedName name="_xlnm.Print_Area" localSheetId="0">'Erfassungsblatt'!$A$1:$K$142</definedName>
  </definedNames>
  <calcPr fullCalcOnLoad="1"/>
</workbook>
</file>

<file path=xl/sharedStrings.xml><?xml version="1.0" encoding="utf-8"?>
<sst xmlns="http://schemas.openxmlformats.org/spreadsheetml/2006/main" count="461" uniqueCount="244">
  <si>
    <t>Bitte füllen Sie nur die gelb markierten Felder aus.</t>
  </si>
  <si>
    <t>Unternehmen</t>
  </si>
  <si>
    <t>Straße</t>
  </si>
  <si>
    <t>PLZ</t>
  </si>
  <si>
    <t>Ort</t>
  </si>
  <si>
    <t>Allgemeine Angaben zum Unternehmen</t>
  </si>
  <si>
    <t>Branche</t>
  </si>
  <si>
    <t>Anzahl der MitarbeiterInnen</t>
  </si>
  <si>
    <t>Vollzeit</t>
  </si>
  <si>
    <t>Teilzeit</t>
  </si>
  <si>
    <t>gesamt</t>
  </si>
  <si>
    <t>(wird automatisch berechnet)</t>
  </si>
  <si>
    <t>fixe Arbeitszeit</t>
  </si>
  <si>
    <t>flexible Arbeitszeit</t>
  </si>
  <si>
    <t>Gleitzeit</t>
  </si>
  <si>
    <t>Telearbeit</t>
  </si>
  <si>
    <t>%</t>
  </si>
  <si>
    <t>Kollektivvertrag</t>
  </si>
  <si>
    <t>AnsprechpartnerIn</t>
  </si>
  <si>
    <t>Verteilung der Arbeitszeitmodelle (in Prozent)</t>
  </si>
  <si>
    <t xml:space="preserve">Wöchentliche Normalarbeitszeit </t>
  </si>
  <si>
    <t>Std/Woche</t>
  </si>
  <si>
    <t>pro Jahr</t>
  </si>
  <si>
    <t>Welche Sozialleistungen gewähren Sie?</t>
  </si>
  <si>
    <t>Firmenpension</t>
  </si>
  <si>
    <t>Krankenzusatzversicherung</t>
  </si>
  <si>
    <t>Lebensversicherung</t>
  </si>
  <si>
    <t>Sonstige</t>
  </si>
  <si>
    <t>ja</t>
  </si>
  <si>
    <t>halten</t>
  </si>
  <si>
    <t>erhöhen</t>
  </si>
  <si>
    <t>reduzieren</t>
  </si>
  <si>
    <t>Berufsschule</t>
  </si>
  <si>
    <t>Handelsschule</t>
  </si>
  <si>
    <t>AHS</t>
  </si>
  <si>
    <t>HAK</t>
  </si>
  <si>
    <t>Fachschule - Wirtschaft</t>
  </si>
  <si>
    <t>Universität - Wirtschaft</t>
  </si>
  <si>
    <t>Fachhochschule - Wirtschaft</t>
  </si>
  <si>
    <t>Fachhochschule - Technik</t>
  </si>
  <si>
    <t>Universität - Technik</t>
  </si>
  <si>
    <t>sonstige Universitäten</t>
  </si>
  <si>
    <t>sonstige Fachhochschulen</t>
  </si>
  <si>
    <t>Ausbildung</t>
  </si>
  <si>
    <t>Industrie</t>
  </si>
  <si>
    <t>Handel</t>
  </si>
  <si>
    <t>Gewerbe</t>
  </si>
  <si>
    <t>Dienstleistung</t>
  </si>
  <si>
    <t>Ausbildungsform</t>
  </si>
  <si>
    <t>Berufseinsteiger</t>
  </si>
  <si>
    <t>von</t>
  </si>
  <si>
    <t>bis</t>
  </si>
  <si>
    <t xml:space="preserve">von </t>
  </si>
  <si>
    <t>pro Monat</t>
  </si>
  <si>
    <t xml:space="preserve">techn. gewerbl. </t>
  </si>
  <si>
    <t>höhere Lehranstalt</t>
  </si>
  <si>
    <t>Fachschule</t>
  </si>
  <si>
    <t>Mag. bzw. Dr.</t>
  </si>
  <si>
    <t>Universität - Rechtswissenschaften</t>
  </si>
  <si>
    <t>Universitäten - sonstige Fachrichtungen</t>
  </si>
  <si>
    <t>B.A.*</t>
  </si>
  <si>
    <t>M.A.*</t>
  </si>
  <si>
    <t>B.Sc.*</t>
  </si>
  <si>
    <t>M.Sc.*</t>
  </si>
  <si>
    <t>B.Eng. oder Bakk. techn.*</t>
  </si>
  <si>
    <t>MA*</t>
  </si>
  <si>
    <t>Bkk. iur. bzw. LL.B.*</t>
  </si>
  <si>
    <t>LL.M.*</t>
  </si>
  <si>
    <t>BA*</t>
  </si>
  <si>
    <t>* Bachelorgrade bzw. Mastergrade</t>
  </si>
  <si>
    <t>Vielen Dank!</t>
  </si>
  <si>
    <t>geringfügig beschäftigt</t>
  </si>
  <si>
    <t>Anzahl der Monatsgehälter</t>
  </si>
  <si>
    <t>techn. gewerbl. FS</t>
  </si>
  <si>
    <t>techn. gewerbl. HLA</t>
  </si>
  <si>
    <t>3 - 5 Jahre
Berufserfahrung</t>
  </si>
  <si>
    <t>Mag. iur. bzw. Dr. iur.</t>
  </si>
  <si>
    <t>armand.kaali-nagy@opwz.com</t>
  </si>
  <si>
    <t>Für Fragen zu diesem Vergleich steht Ihnen Mag. Armand Kaáli-Nagy gerne zur Verfügung.</t>
  </si>
  <si>
    <t>Tel.: +43 1 533 86 36-54</t>
  </si>
  <si>
    <t>Tel.:</t>
  </si>
  <si>
    <t>Bitte mit einem X entsprechend markieren.</t>
  </si>
  <si>
    <t>Unfallversicherung</t>
  </si>
  <si>
    <t>Mittagstisch</t>
  </si>
  <si>
    <t>Kommentar:</t>
  </si>
  <si>
    <t>Code</t>
  </si>
  <si>
    <t>Anspr</t>
  </si>
  <si>
    <t>Tel.</t>
  </si>
  <si>
    <t>KV</t>
  </si>
  <si>
    <t>geringf.</t>
  </si>
  <si>
    <t>gesamt MA</t>
  </si>
  <si>
    <t>fixe AZ</t>
  </si>
  <si>
    <t>flex AZ</t>
  </si>
  <si>
    <t>NormalAZ</t>
  </si>
  <si>
    <t>Anz. Gehälter</t>
  </si>
  <si>
    <t>Krankenvers</t>
  </si>
  <si>
    <t>Lebensvers</t>
  </si>
  <si>
    <t>Unfallvers</t>
  </si>
  <si>
    <t>Berufsschule erh</t>
  </si>
  <si>
    <t>Berufsschule halt</t>
  </si>
  <si>
    <t>Berufsschule red</t>
  </si>
  <si>
    <t>HS erh</t>
  </si>
  <si>
    <t>HS halt</t>
  </si>
  <si>
    <t>techn FS erh</t>
  </si>
  <si>
    <t>techn FS halt</t>
  </si>
  <si>
    <t>techn FS red</t>
  </si>
  <si>
    <t>AHS erh</t>
  </si>
  <si>
    <t>AHS halt</t>
  </si>
  <si>
    <t>AHS red</t>
  </si>
  <si>
    <t>HAK erh</t>
  </si>
  <si>
    <t>HAK halt</t>
  </si>
  <si>
    <t>HAK red</t>
  </si>
  <si>
    <t>HLA erh</t>
  </si>
  <si>
    <t>HLA halt</t>
  </si>
  <si>
    <t>HLA red</t>
  </si>
  <si>
    <t>FS Wirt erh</t>
  </si>
  <si>
    <t>FS Wirt halt</t>
  </si>
  <si>
    <t>FS Wirt red</t>
  </si>
  <si>
    <t>FH Wirt erh</t>
  </si>
  <si>
    <t>FH Wirt halt</t>
  </si>
  <si>
    <t>FH Wirt red</t>
  </si>
  <si>
    <t>Universität - Jus</t>
  </si>
  <si>
    <t>WU erh</t>
  </si>
  <si>
    <t>WU halt</t>
  </si>
  <si>
    <t>WU red</t>
  </si>
  <si>
    <t>JUS erh</t>
  </si>
  <si>
    <t>JUS halt</t>
  </si>
  <si>
    <t>JUS red</t>
  </si>
  <si>
    <t>FH tech halt</t>
  </si>
  <si>
    <t>FH tech red</t>
  </si>
  <si>
    <t>TU erh</t>
  </si>
  <si>
    <t>TU halt</t>
  </si>
  <si>
    <t>TU red</t>
  </si>
  <si>
    <t>FH tech erh</t>
  </si>
  <si>
    <t>FH erh</t>
  </si>
  <si>
    <t>FH halt</t>
  </si>
  <si>
    <t>FH red</t>
  </si>
  <si>
    <t>Uni erh</t>
  </si>
  <si>
    <t>Uni halt</t>
  </si>
  <si>
    <t>Uni red</t>
  </si>
  <si>
    <t>techn. gew. FS</t>
  </si>
  <si>
    <t>techn. Gew. HLA</t>
  </si>
  <si>
    <t>FH Wirtschaft Mag.</t>
  </si>
  <si>
    <t>FH Wirtschaft BA</t>
  </si>
  <si>
    <t>FH Wirtschaft MA</t>
  </si>
  <si>
    <t>WU Mag-Dr</t>
  </si>
  <si>
    <t>WU BA</t>
  </si>
  <si>
    <t>WU MA</t>
  </si>
  <si>
    <t>FH techn.</t>
  </si>
  <si>
    <t>FH techn. BSc</t>
  </si>
  <si>
    <t>FH techn. MSc</t>
  </si>
  <si>
    <t>UNI tech.</t>
  </si>
  <si>
    <t>Bakk. techn.</t>
  </si>
  <si>
    <t>UNI MA</t>
  </si>
  <si>
    <t>JUS</t>
  </si>
  <si>
    <t>JUS Bkk</t>
  </si>
  <si>
    <t>LLM</t>
  </si>
  <si>
    <t>UNI sonstige</t>
  </si>
  <si>
    <t>BA sonstige</t>
  </si>
  <si>
    <t>MA sonstige</t>
  </si>
  <si>
    <t>Kommentar</t>
  </si>
  <si>
    <t>BA-MA Einstellen ja</t>
  </si>
  <si>
    <t>BA-MA Einstellen nein</t>
  </si>
  <si>
    <t>HS red</t>
  </si>
  <si>
    <t>Anz. BA</t>
  </si>
  <si>
    <t>nein, weil …</t>
  </si>
  <si>
    <t>Betr. Eins.BA (wirtsch.)</t>
  </si>
  <si>
    <t>ehem. Mag. 1</t>
  </si>
  <si>
    <t>ehem. Mag. 2</t>
  </si>
  <si>
    <t>ehem. Mag. 3</t>
  </si>
  <si>
    <t>ehem. Mag. 4</t>
  </si>
  <si>
    <t>ehem. Mag. 5</t>
  </si>
  <si>
    <t>MS 1</t>
  </si>
  <si>
    <t>MS 2</t>
  </si>
  <si>
    <t>MS 3</t>
  </si>
  <si>
    <t>MS 4</t>
  </si>
  <si>
    <t>MS 5</t>
  </si>
  <si>
    <t>Betr. Eins.BA (tech.)</t>
  </si>
  <si>
    <t>HTL 1</t>
  </si>
  <si>
    <t>HTL 2</t>
  </si>
  <si>
    <t>HTL 3</t>
  </si>
  <si>
    <t>HTL 4</t>
  </si>
  <si>
    <t>HTL 5</t>
  </si>
  <si>
    <t>All-In</t>
  </si>
  <si>
    <t>Anz. Ü-Std.</t>
  </si>
  <si>
    <t>Var. Ab</t>
  </si>
  <si>
    <t xml:space="preserve">Var. % </t>
  </si>
  <si>
    <t>claudia.komleitner@opwz.com</t>
  </si>
  <si>
    <t>Bitte speichern Sie die Datei und senden Sie diese per E-Mail an Claudia Komleitner.</t>
  </si>
  <si>
    <t>I</t>
  </si>
  <si>
    <t>G</t>
  </si>
  <si>
    <t>H</t>
  </si>
  <si>
    <t>D</t>
  </si>
  <si>
    <t>VZ</t>
  </si>
  <si>
    <t>TZ</t>
  </si>
  <si>
    <t>GFB</t>
  </si>
  <si>
    <t>ges.</t>
  </si>
  <si>
    <t>fix</t>
  </si>
  <si>
    <t>flex</t>
  </si>
  <si>
    <t>GZ</t>
  </si>
  <si>
    <t>Mobilework</t>
  </si>
  <si>
    <t>mobil</t>
  </si>
  <si>
    <t>NAZ</t>
  </si>
  <si>
    <t>Anz. Geh.</t>
  </si>
  <si>
    <t>Pens</t>
  </si>
  <si>
    <t>LV</t>
  </si>
  <si>
    <t>UV</t>
  </si>
  <si>
    <t>Essen</t>
  </si>
  <si>
    <t>Sonst</t>
  </si>
  <si>
    <t>BS</t>
  </si>
  <si>
    <t>erh</t>
  </si>
  <si>
    <t>halt</t>
  </si>
  <si>
    <t>red</t>
  </si>
  <si>
    <t>HS</t>
  </si>
  <si>
    <t>tech FS</t>
  </si>
  <si>
    <t>HLA</t>
  </si>
  <si>
    <t>FH Wirt.</t>
  </si>
  <si>
    <t>FS Wirt.</t>
  </si>
  <si>
    <t>Uni Wirt.</t>
  </si>
  <si>
    <t>Uni Jus</t>
  </si>
  <si>
    <t>FH Tech</t>
  </si>
  <si>
    <t>Uni Tech</t>
  </si>
  <si>
    <t>FH sonst</t>
  </si>
  <si>
    <t>Uni sonst</t>
  </si>
  <si>
    <t>tech. Gew. FS</t>
  </si>
  <si>
    <t>tech. Gew. HLA</t>
  </si>
  <si>
    <t>Uni Wirtschaft BA</t>
  </si>
  <si>
    <t>Uni Wirtschaft MA</t>
  </si>
  <si>
    <t>FH Technik BSc</t>
  </si>
  <si>
    <t>FH Technik MSc</t>
  </si>
  <si>
    <t>Uni Technik Beng</t>
  </si>
  <si>
    <t>Uni Technik MA</t>
  </si>
  <si>
    <t>Uni Recht Mag Dr</t>
  </si>
  <si>
    <t>Uni Recht Bkk LLB</t>
  </si>
  <si>
    <t>Uni Recht LLM</t>
  </si>
  <si>
    <t>Uni sonst Mag</t>
  </si>
  <si>
    <t>Uni sonst BA</t>
  </si>
  <si>
    <t>Uni sonst MA</t>
  </si>
  <si>
    <t>Zusammenfassung Ihrer Daten</t>
  </si>
  <si>
    <r>
      <t xml:space="preserve">Rücksendung per E-Mail bis spätestens </t>
    </r>
    <r>
      <rPr>
        <b/>
        <sz val="12"/>
        <color indexed="10"/>
        <rFont val="Arial"/>
        <family val="2"/>
      </rPr>
      <t>28. Mai 2020</t>
    </r>
  </si>
  <si>
    <t>Vergleich der Einstellgehälter von AbsolventInnen 2020</t>
  </si>
  <si>
    <t>Einstellgehälter 2020</t>
  </si>
  <si>
    <r>
      <t>Bitte geben Sie in der Tabelle die</t>
    </r>
    <r>
      <rPr>
        <b/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>brutto</t>
    </r>
    <r>
      <rPr>
        <b/>
        <sz val="10"/>
        <rFont val="Arial"/>
        <family val="2"/>
      </rPr>
      <t xml:space="preserve"> Einstellgehälter (per 1. Februar 2020)</t>
    </r>
    <r>
      <rPr>
        <sz val="10"/>
        <rFont val="Arial"/>
        <family val="2"/>
      </rPr>
      <t xml:space="preserve"> nach Ausbildungstyp und Berufserfahung pro Monat an für Vollzeit-Beschäftigte.</t>
    </r>
  </si>
  <si>
    <t>Veränderungen Beschäftigtenstand im Jahr 2020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</si>
</sst>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  <numFmt numFmtId="176" formatCode="[$-C07]dddd\,\ dd\.\ mmmm\ yyyy"/>
  </numFmts>
  <fonts count="58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2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2"/>
      <color indexed="48"/>
      <name val="Arial"/>
      <family val="2"/>
    </font>
    <font>
      <sz val="12"/>
      <name val="Arial"/>
      <family val="2"/>
    </font>
    <font>
      <sz val="12"/>
      <color indexed="12"/>
      <name val="Arial"/>
      <family val="2"/>
    </font>
    <font>
      <b/>
      <sz val="18"/>
      <name val="Arial"/>
      <family val="2"/>
    </font>
    <font>
      <b/>
      <sz val="14"/>
      <color indexed="10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10"/>
      <color indexed="62"/>
      <name val="Arial"/>
      <family val="2"/>
    </font>
    <font>
      <sz val="9"/>
      <color indexed="62"/>
      <name val="Arial"/>
      <family val="2"/>
    </font>
    <font>
      <u val="single"/>
      <sz val="12"/>
      <color indexed="12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5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4" fillId="26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7" borderId="0" applyNumberFormat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1" borderId="9" applyNumberFormat="0" applyAlignment="0" applyProtection="0"/>
  </cellStyleXfs>
  <cellXfs count="10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7" fillId="0" borderId="0" xfId="0" applyFont="1" applyAlignment="1">
      <alignment horizontal="center"/>
    </xf>
    <xf numFmtId="172" fontId="0" fillId="0" borderId="11" xfId="0" applyNumberFormat="1" applyFont="1" applyBorder="1" applyAlignment="1">
      <alignment/>
    </xf>
    <xf numFmtId="0" fontId="0" fillId="32" borderId="11" xfId="0" applyFont="1" applyFill="1" applyBorder="1" applyAlignment="1" applyProtection="1">
      <alignment horizontal="center"/>
      <protection locked="0"/>
    </xf>
    <xf numFmtId="1" fontId="1" fillId="33" borderId="0" xfId="0" applyNumberFormat="1" applyFont="1" applyFill="1" applyAlignment="1">
      <alignment/>
    </xf>
    <xf numFmtId="0" fontId="0" fillId="32" borderId="11" xfId="0" applyNumberFormat="1" applyFont="1" applyFill="1" applyBorder="1" applyAlignment="1" applyProtection="1">
      <alignment horizontal="center"/>
      <protection locked="0"/>
    </xf>
    <xf numFmtId="1" fontId="0" fillId="32" borderId="11" xfId="0" applyNumberFormat="1" applyFont="1" applyFill="1" applyBorder="1" applyAlignment="1" applyProtection="1">
      <alignment horizontal="left"/>
      <protection locked="0"/>
    </xf>
    <xf numFmtId="0" fontId="0" fillId="32" borderId="11" xfId="0" applyFont="1" applyFill="1" applyBorder="1" applyAlignment="1" applyProtection="1">
      <alignment horizontal="center" wrapText="1"/>
      <protection locked="0"/>
    </xf>
    <xf numFmtId="0" fontId="8" fillId="32" borderId="0" xfId="0" applyFont="1" applyFill="1" applyAlignment="1" applyProtection="1">
      <alignment horizontal="center"/>
      <protection locked="0"/>
    </xf>
    <xf numFmtId="0" fontId="0" fillId="32" borderId="0" xfId="0" applyFont="1" applyFill="1" applyAlignment="1" applyProtection="1">
      <alignment horizontal="center"/>
      <protection locked="0"/>
    </xf>
    <xf numFmtId="3" fontId="0" fillId="32" borderId="11" xfId="0" applyNumberFormat="1" applyFont="1" applyFill="1" applyBorder="1" applyAlignment="1" applyProtection="1">
      <alignment horizontal="right"/>
      <protection locked="0"/>
    </xf>
    <xf numFmtId="2" fontId="0" fillId="32" borderId="11" xfId="0" applyNumberFormat="1" applyFont="1" applyFill="1" applyBorder="1" applyAlignment="1" applyProtection="1">
      <alignment horizontal="right"/>
      <protection locked="0"/>
    </xf>
    <xf numFmtId="2" fontId="0" fillId="32" borderId="10" xfId="0" applyNumberFormat="1" applyFont="1" applyFill="1" applyBorder="1" applyAlignment="1" applyProtection="1">
      <alignment horizontal="right"/>
      <protection locked="0"/>
    </xf>
    <xf numFmtId="0" fontId="0" fillId="32" borderId="11" xfId="0" applyFont="1" applyFill="1" applyBorder="1" applyAlignment="1" applyProtection="1">
      <alignment horizontal="right"/>
      <protection locked="0"/>
    </xf>
    <xf numFmtId="0" fontId="0" fillId="32" borderId="10" xfId="0" applyFont="1" applyFill="1" applyBorder="1" applyAlignment="1" applyProtection="1">
      <alignment horizontal="center"/>
      <protection locked="0"/>
    </xf>
    <xf numFmtId="0" fontId="0" fillId="32" borderId="12" xfId="0" applyFont="1" applyFill="1" applyBorder="1" applyAlignment="1" applyProtection="1">
      <alignment horizontal="center"/>
      <protection locked="0"/>
    </xf>
    <xf numFmtId="0" fontId="0" fillId="32" borderId="13" xfId="0" applyFont="1" applyFill="1" applyBorder="1" applyAlignment="1" applyProtection="1">
      <alignment horizontal="center"/>
      <protection locked="0"/>
    </xf>
    <xf numFmtId="4" fontId="0" fillId="32" borderId="14" xfId="0" applyNumberFormat="1" applyFont="1" applyFill="1" applyBorder="1" applyAlignment="1" applyProtection="1">
      <alignment horizontal="right"/>
      <protection locked="0"/>
    </xf>
    <xf numFmtId="4" fontId="0" fillId="32" borderId="15" xfId="0" applyNumberFormat="1" applyFont="1" applyFill="1" applyBorder="1" applyAlignment="1" applyProtection="1">
      <alignment horizontal="right"/>
      <protection locked="0"/>
    </xf>
    <xf numFmtId="4" fontId="0" fillId="33" borderId="0" xfId="0" applyNumberFormat="1" applyFont="1" applyFill="1" applyAlignment="1">
      <alignment horizontal="right"/>
    </xf>
    <xf numFmtId="4" fontId="0" fillId="33" borderId="16" xfId="0" applyNumberFormat="1" applyFont="1" applyFill="1" applyBorder="1" applyAlignment="1">
      <alignment horizontal="right"/>
    </xf>
    <xf numFmtId="4" fontId="0" fillId="0" borderId="0" xfId="0" applyNumberFormat="1" applyFont="1" applyAlignment="1">
      <alignment horizontal="right"/>
    </xf>
    <xf numFmtId="4" fontId="0" fillId="32" borderId="11" xfId="0" applyNumberFormat="1" applyFont="1" applyFill="1" applyBorder="1" applyAlignment="1" applyProtection="1">
      <alignment horizontal="right"/>
      <protection locked="0"/>
    </xf>
    <xf numFmtId="4" fontId="0" fillId="32" borderId="17" xfId="0" applyNumberFormat="1" applyFont="1" applyFill="1" applyBorder="1" applyAlignment="1" applyProtection="1">
      <alignment horizontal="right"/>
      <protection locked="0"/>
    </xf>
    <xf numFmtId="0" fontId="0" fillId="34" borderId="0" xfId="0" applyFont="1" applyFill="1" applyAlignment="1">
      <alignment/>
    </xf>
    <xf numFmtId="0" fontId="0" fillId="34" borderId="0" xfId="0" applyFont="1" applyFill="1" applyBorder="1" applyAlignment="1">
      <alignment/>
    </xf>
    <xf numFmtId="0" fontId="2" fillId="34" borderId="0" xfId="0" applyFont="1" applyFill="1" applyAlignment="1">
      <alignment/>
    </xf>
    <xf numFmtId="0" fontId="3" fillId="34" borderId="0" xfId="0" applyFont="1" applyFill="1" applyAlignment="1">
      <alignment horizontal="left"/>
    </xf>
    <xf numFmtId="0" fontId="3" fillId="34" borderId="0" xfId="0" applyFont="1" applyFill="1" applyAlignment="1">
      <alignment/>
    </xf>
    <xf numFmtId="0" fontId="3" fillId="34" borderId="0" xfId="0" applyFont="1" applyFill="1" applyBorder="1" applyAlignment="1">
      <alignment/>
    </xf>
    <xf numFmtId="0" fontId="3" fillId="34" borderId="0" xfId="0" applyFont="1" applyFill="1" applyAlignment="1">
      <alignment/>
    </xf>
    <xf numFmtId="0" fontId="10" fillId="34" borderId="0" xfId="0" applyFont="1" applyFill="1" applyAlignment="1">
      <alignment/>
    </xf>
    <xf numFmtId="0" fontId="20" fillId="34" borderId="0" xfId="48" applyFont="1" applyFill="1" applyAlignment="1" applyProtection="1">
      <alignment/>
      <protection/>
    </xf>
    <xf numFmtId="0" fontId="1" fillId="34" borderId="0" xfId="0" applyFont="1" applyFill="1" applyAlignment="1">
      <alignment/>
    </xf>
    <xf numFmtId="0" fontId="7" fillId="34" borderId="0" xfId="0" applyFont="1" applyFill="1" applyAlignment="1">
      <alignment/>
    </xf>
    <xf numFmtId="0" fontId="7" fillId="34" borderId="0" xfId="0" applyFont="1" applyFill="1" applyAlignment="1">
      <alignment horizontal="center"/>
    </xf>
    <xf numFmtId="0" fontId="0" fillId="34" borderId="0" xfId="0" applyNumberFormat="1" applyFont="1" applyFill="1" applyAlignment="1">
      <alignment/>
    </xf>
    <xf numFmtId="0" fontId="8" fillId="34" borderId="0" xfId="0" applyFont="1" applyFill="1" applyAlignment="1">
      <alignment/>
    </xf>
    <xf numFmtId="0" fontId="8" fillId="34" borderId="0" xfId="0" applyFont="1" applyFill="1" applyAlignment="1">
      <alignment/>
    </xf>
    <xf numFmtId="0" fontId="17" fillId="34" borderId="0" xfId="0" applyFont="1" applyFill="1" applyBorder="1" applyAlignment="1">
      <alignment/>
    </xf>
    <xf numFmtId="0" fontId="17" fillId="34" borderId="0" xfId="0" applyFont="1" applyFill="1" applyAlignment="1">
      <alignment/>
    </xf>
    <xf numFmtId="0" fontId="0" fillId="34" borderId="0" xfId="0" applyFont="1" applyFill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8" fillId="34" borderId="11" xfId="0" applyFont="1" applyFill="1" applyBorder="1" applyAlignment="1">
      <alignment/>
    </xf>
    <xf numFmtId="172" fontId="7" fillId="34" borderId="0" xfId="0" applyNumberFormat="1" applyFont="1" applyFill="1" applyBorder="1" applyAlignment="1">
      <alignment horizontal="center"/>
    </xf>
    <xf numFmtId="0" fontId="0" fillId="34" borderId="11" xfId="0" applyFont="1" applyFill="1" applyBorder="1" applyAlignment="1">
      <alignment/>
    </xf>
    <xf numFmtId="0" fontId="8" fillId="34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7" fillId="34" borderId="0" xfId="0" applyFont="1" applyFill="1" applyBorder="1" applyAlignment="1">
      <alignment horizontal="center"/>
    </xf>
    <xf numFmtId="0" fontId="7" fillId="34" borderId="0" xfId="0" applyFont="1" applyFill="1" applyAlignment="1">
      <alignment horizontal="left"/>
    </xf>
    <xf numFmtId="0" fontId="8" fillId="34" borderId="0" xfId="0" applyFont="1" applyFill="1" applyBorder="1" applyAlignment="1">
      <alignment/>
    </xf>
    <xf numFmtId="0" fontId="7" fillId="34" borderId="18" xfId="0" applyFont="1" applyFill="1" applyBorder="1" applyAlignment="1">
      <alignment horizontal="center"/>
    </xf>
    <xf numFmtId="4" fontId="0" fillId="34" borderId="0" xfId="0" applyNumberFormat="1" applyFont="1" applyFill="1" applyAlignment="1">
      <alignment horizontal="right"/>
    </xf>
    <xf numFmtId="2" fontId="0" fillId="34" borderId="0" xfId="0" applyNumberFormat="1" applyFont="1" applyFill="1" applyBorder="1" applyAlignment="1">
      <alignment horizontal="center"/>
    </xf>
    <xf numFmtId="4" fontId="0" fillId="34" borderId="0" xfId="0" applyNumberFormat="1" applyFont="1" applyFill="1" applyBorder="1" applyAlignment="1">
      <alignment horizontal="right"/>
    </xf>
    <xf numFmtId="4" fontId="0" fillId="34" borderId="0" xfId="0" applyNumberFormat="1" applyFont="1" applyFill="1" applyAlignment="1" applyProtection="1">
      <alignment horizontal="right"/>
      <protection/>
    </xf>
    <xf numFmtId="0" fontId="19" fillId="34" borderId="0" xfId="48" applyFont="1" applyFill="1" applyAlignment="1" applyProtection="1">
      <alignment/>
      <protection/>
    </xf>
    <xf numFmtId="0" fontId="12" fillId="34" borderId="0" xfId="0" applyFont="1" applyFill="1" applyAlignment="1">
      <alignment/>
    </xf>
    <xf numFmtId="0" fontId="11" fillId="34" borderId="0" xfId="0" applyFont="1" applyFill="1" applyAlignment="1">
      <alignment/>
    </xf>
    <xf numFmtId="0" fontId="11" fillId="34" borderId="0" xfId="0" applyFont="1" applyFill="1" applyAlignment="1">
      <alignment horizontal="right"/>
    </xf>
    <xf numFmtId="0" fontId="13" fillId="34" borderId="0" xfId="0" applyFont="1" applyFill="1" applyAlignment="1">
      <alignment/>
    </xf>
    <xf numFmtId="0" fontId="1" fillId="0" borderId="0" xfId="0" applyFont="1" applyAlignment="1">
      <alignment/>
    </xf>
    <xf numFmtId="0" fontId="0" fillId="33" borderId="0" xfId="0" applyFont="1" applyFill="1" applyAlignment="1">
      <alignment/>
    </xf>
    <xf numFmtId="1" fontId="0" fillId="33" borderId="0" xfId="0" applyNumberFormat="1" applyFont="1" applyFill="1" applyAlignment="1">
      <alignment/>
    </xf>
    <xf numFmtId="0" fontId="0" fillId="32" borderId="0" xfId="0" applyFont="1" applyFill="1" applyAlignment="1">
      <alignment/>
    </xf>
    <xf numFmtId="49" fontId="0" fillId="2" borderId="0" xfId="0" applyNumberFormat="1" applyFont="1" applyFill="1" applyAlignment="1">
      <alignment/>
    </xf>
    <xf numFmtId="3" fontId="0" fillId="3" borderId="0" xfId="0" applyNumberFormat="1" applyFont="1" applyFill="1" applyAlignment="1">
      <alignment/>
    </xf>
    <xf numFmtId="1" fontId="0" fillId="3" borderId="0" xfId="0" applyNumberFormat="1" applyFont="1" applyFill="1" applyAlignment="1">
      <alignment/>
    </xf>
    <xf numFmtId="2" fontId="0" fillId="35" borderId="0" xfId="0" applyNumberFormat="1" applyFont="1" applyFill="1" applyAlignment="1">
      <alignment/>
    </xf>
    <xf numFmtId="0" fontId="0" fillId="35" borderId="0" xfId="0" applyFont="1" applyFill="1" applyAlignment="1">
      <alignment/>
    </xf>
    <xf numFmtId="0" fontId="0" fillId="36" borderId="0" xfId="0" applyFont="1" applyFill="1" applyAlignment="1">
      <alignment/>
    </xf>
    <xf numFmtId="0" fontId="0" fillId="18" borderId="0" xfId="0" applyFont="1" applyFill="1" applyAlignment="1">
      <alignment/>
    </xf>
    <xf numFmtId="0" fontId="0" fillId="16" borderId="0" xfId="0" applyFont="1" applyFill="1" applyAlignment="1">
      <alignment/>
    </xf>
    <xf numFmtId="0" fontId="0" fillId="37" borderId="0" xfId="0" applyFont="1" applyFill="1" applyAlignment="1">
      <alignment/>
    </xf>
    <xf numFmtId="0" fontId="0" fillId="38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39" borderId="0" xfId="0" applyFont="1" applyFill="1" applyAlignment="1">
      <alignment/>
    </xf>
    <xf numFmtId="4" fontId="0" fillId="0" borderId="0" xfId="0" applyNumberFormat="1" applyFont="1" applyAlignment="1">
      <alignment/>
    </xf>
    <xf numFmtId="4" fontId="0" fillId="10" borderId="0" xfId="0" applyNumberFormat="1" applyFont="1" applyFill="1" applyAlignment="1">
      <alignment/>
    </xf>
    <xf numFmtId="4" fontId="0" fillId="40" borderId="0" xfId="0" applyNumberFormat="1" applyFont="1" applyFill="1" applyAlignment="1">
      <alignment/>
    </xf>
    <xf numFmtId="2" fontId="0" fillId="0" borderId="0" xfId="0" applyNumberFormat="1" applyFont="1" applyAlignment="1">
      <alignment/>
    </xf>
    <xf numFmtId="4" fontId="0" fillId="41" borderId="0" xfId="0" applyNumberFormat="1" applyFont="1" applyFill="1" applyBorder="1" applyAlignment="1">
      <alignment/>
    </xf>
    <xf numFmtId="0" fontId="0" fillId="41" borderId="0" xfId="0" applyFont="1" applyFill="1" applyBorder="1" applyAlignment="1">
      <alignment/>
    </xf>
    <xf numFmtId="1" fontId="0" fillId="41" borderId="0" xfId="0" applyNumberFormat="1" applyFont="1" applyFill="1" applyBorder="1" applyAlignment="1">
      <alignment/>
    </xf>
    <xf numFmtId="49" fontId="0" fillId="41" borderId="0" xfId="0" applyNumberFormat="1" applyFont="1" applyFill="1" applyBorder="1" applyAlignment="1">
      <alignment/>
    </xf>
    <xf numFmtId="3" fontId="0" fillId="41" borderId="0" xfId="0" applyNumberFormat="1" applyFont="1" applyFill="1" applyBorder="1" applyAlignment="1">
      <alignment/>
    </xf>
    <xf numFmtId="2" fontId="0" fillId="41" borderId="0" xfId="0" applyNumberFormat="1" applyFont="1" applyFill="1" applyBorder="1" applyAlignment="1">
      <alignment/>
    </xf>
    <xf numFmtId="0" fontId="57" fillId="34" borderId="0" xfId="0" applyFont="1" applyFill="1" applyBorder="1" applyAlignment="1">
      <alignment/>
    </xf>
    <xf numFmtId="0" fontId="57" fillId="0" borderId="0" xfId="0" applyFont="1" applyBorder="1" applyAlignment="1">
      <alignment/>
    </xf>
    <xf numFmtId="0" fontId="7" fillId="34" borderId="0" xfId="0" applyFont="1" applyFill="1" applyAlignment="1">
      <alignment horizontal="center" wrapText="1"/>
    </xf>
    <xf numFmtId="0" fontId="7" fillId="34" borderId="0" xfId="0" applyFont="1" applyFill="1" applyAlignment="1">
      <alignment horizontal="center"/>
    </xf>
    <xf numFmtId="49" fontId="0" fillId="32" borderId="11" xfId="0" applyNumberFormat="1" applyFont="1" applyFill="1" applyBorder="1" applyAlignment="1" applyProtection="1">
      <alignment horizontal="left"/>
      <protection locked="0"/>
    </xf>
    <xf numFmtId="0" fontId="9" fillId="34" borderId="0" xfId="0" applyFont="1" applyFill="1" applyAlignment="1">
      <alignment horizontal="right"/>
    </xf>
    <xf numFmtId="0" fontId="14" fillId="34" borderId="0" xfId="0" applyFont="1" applyFill="1" applyAlignment="1">
      <alignment horizontal="left"/>
    </xf>
    <xf numFmtId="0" fontId="12" fillId="34" borderId="0" xfId="0" applyFont="1" applyFill="1" applyAlignment="1">
      <alignment horizontal="left"/>
    </xf>
    <xf numFmtId="0" fontId="0" fillId="32" borderId="0" xfId="0" applyFont="1" applyFill="1" applyAlignment="1" applyProtection="1">
      <alignment horizontal="left"/>
      <protection locked="0"/>
    </xf>
    <xf numFmtId="0" fontId="0" fillId="32" borderId="11" xfId="0" applyNumberFormat="1" applyFont="1" applyFill="1" applyBorder="1" applyAlignment="1" applyProtection="1">
      <alignment horizontal="left"/>
      <protection locked="0"/>
    </xf>
    <xf numFmtId="0" fontId="0" fillId="32" borderId="11" xfId="0" applyFont="1" applyFill="1" applyBorder="1" applyAlignment="1" applyProtection="1">
      <alignment horizontal="left"/>
      <protection locked="0"/>
    </xf>
    <xf numFmtId="0" fontId="11" fillId="34" borderId="0" xfId="0" applyFont="1" applyFill="1" applyAlignment="1">
      <alignment horizontal="left" wrapText="1"/>
    </xf>
    <xf numFmtId="0" fontId="0" fillId="34" borderId="0" xfId="0" applyFont="1" applyFill="1" applyAlignment="1">
      <alignment horizontal="left" wrapText="1"/>
    </xf>
    <xf numFmtId="0" fontId="16" fillId="34" borderId="0" xfId="0" applyFont="1" applyFill="1" applyBorder="1" applyAlignment="1">
      <alignment horizontal="center" wrapText="1"/>
    </xf>
    <xf numFmtId="2" fontId="18" fillId="34" borderId="0" xfId="0" applyNumberFormat="1" applyFont="1" applyFill="1" applyBorder="1" applyAlignment="1">
      <alignment horizontal="right"/>
    </xf>
    <xf numFmtId="2" fontId="18" fillId="34" borderId="0" xfId="0" applyNumberFormat="1" applyFont="1" applyFill="1" applyBorder="1" applyAlignment="1">
      <alignment horizontal="center"/>
    </xf>
    <xf numFmtId="49" fontId="0" fillId="34" borderId="0" xfId="0" applyNumberFormat="1" applyFont="1" applyFill="1" applyBorder="1" applyAlignment="1" applyProtection="1">
      <alignment horizontal="center"/>
      <protection locked="0"/>
    </xf>
    <xf numFmtId="2" fontId="0" fillId="34" borderId="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742950</xdr:colOff>
      <xdr:row>4</xdr:row>
      <xdr:rowOff>276225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0391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laudia.komleitner@opwz.com" TargetMode="External" /><Relationship Id="rId2" Type="http://schemas.openxmlformats.org/officeDocument/2006/relationships/hyperlink" Target="mailto:claudia.komleitner@opwz.com" TargetMode="Externa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201"/>
  <sheetViews>
    <sheetView tabSelected="1" zoomScalePageLayoutView="0" workbookViewId="0" topLeftCell="A1">
      <selection activeCell="B12" sqref="B12:E12"/>
    </sheetView>
  </sheetViews>
  <sheetFormatPr defaultColWidth="11.421875" defaultRowHeight="12.75"/>
  <cols>
    <col min="1" max="1" width="29.28125" style="27" customWidth="1"/>
    <col min="2" max="2" width="11.57421875" style="1" customWidth="1"/>
    <col min="3" max="6" width="11.421875" style="1" customWidth="1"/>
    <col min="7" max="7" width="11.421875" style="2" customWidth="1"/>
    <col min="8" max="8" width="11.421875" style="1" customWidth="1"/>
    <col min="9" max="9" width="13.57421875" style="1" customWidth="1"/>
    <col min="10" max="11" width="13.28125" style="1" customWidth="1"/>
    <col min="12" max="78" width="11.421875" style="27" customWidth="1"/>
    <col min="79" max="16384" width="11.421875" style="1" customWidth="1"/>
  </cols>
  <sheetData>
    <row r="1" s="27" customFormat="1" ht="12.75">
      <c r="G1" s="28"/>
    </row>
    <row r="2" s="27" customFormat="1" ht="12.75">
      <c r="G2" s="28"/>
    </row>
    <row r="3" s="27" customFormat="1" ht="15" customHeight="1">
      <c r="G3" s="28"/>
    </row>
    <row r="4" spans="1:7" s="27" customFormat="1" ht="31.5" customHeight="1">
      <c r="A4" s="29"/>
      <c r="G4" s="28"/>
    </row>
    <row r="5" spans="1:10" s="27" customFormat="1" ht="64.5" customHeight="1">
      <c r="A5" s="30" t="s">
        <v>240</v>
      </c>
      <c r="B5" s="31"/>
      <c r="C5" s="31"/>
      <c r="D5" s="31"/>
      <c r="E5" s="31"/>
      <c r="F5" s="31"/>
      <c r="G5" s="32"/>
      <c r="H5" s="31"/>
      <c r="I5" s="31"/>
      <c r="J5" s="31"/>
    </row>
    <row r="6" spans="1:7" s="27" customFormat="1" ht="12.75" customHeight="1">
      <c r="A6" s="33"/>
      <c r="G6" s="28"/>
    </row>
    <row r="7" s="27" customFormat="1" ht="12.75">
      <c r="G7" s="28"/>
    </row>
    <row r="8" spans="1:7" s="27" customFormat="1" ht="15.75">
      <c r="A8" s="34" t="s">
        <v>239</v>
      </c>
      <c r="G8" s="35" t="s">
        <v>187</v>
      </c>
    </row>
    <row r="9" s="27" customFormat="1" ht="12.75">
      <c r="G9" s="28"/>
    </row>
    <row r="10" spans="2:7" s="27" customFormat="1" ht="12.75" customHeight="1">
      <c r="B10" s="36" t="s">
        <v>0</v>
      </c>
      <c r="C10" s="36"/>
      <c r="D10" s="36"/>
      <c r="E10" s="36"/>
      <c r="G10" s="28"/>
    </row>
    <row r="11" s="27" customFormat="1" ht="15" customHeight="1">
      <c r="G11" s="28"/>
    </row>
    <row r="12" spans="1:11" ht="15" customHeight="1">
      <c r="A12" s="37" t="s">
        <v>1</v>
      </c>
      <c r="B12" s="99"/>
      <c r="C12" s="99"/>
      <c r="D12" s="99"/>
      <c r="E12" s="99"/>
      <c r="F12" s="27"/>
      <c r="G12" s="28"/>
      <c r="H12" s="27"/>
      <c r="I12" s="27"/>
      <c r="J12" s="27"/>
      <c r="K12" s="27"/>
    </row>
    <row r="13" s="27" customFormat="1" ht="15" customHeight="1">
      <c r="G13" s="28"/>
    </row>
    <row r="14" spans="1:11" ht="15" customHeight="1">
      <c r="A14" s="37" t="s">
        <v>2</v>
      </c>
      <c r="B14" s="99"/>
      <c r="C14" s="99"/>
      <c r="D14" s="99"/>
      <c r="E14" s="99"/>
      <c r="F14" s="27"/>
      <c r="G14" s="28"/>
      <c r="H14" s="27"/>
      <c r="I14" s="27"/>
      <c r="J14" s="27"/>
      <c r="K14" s="27"/>
    </row>
    <row r="15" spans="1:7" s="27" customFormat="1" ht="15" customHeight="1">
      <c r="A15" s="36"/>
      <c r="G15" s="28"/>
    </row>
    <row r="16" spans="1:11" ht="15" customHeight="1">
      <c r="A16" s="37" t="s">
        <v>3</v>
      </c>
      <c r="B16" s="9"/>
      <c r="C16" s="38" t="s">
        <v>4</v>
      </c>
      <c r="D16" s="99"/>
      <c r="E16" s="99"/>
      <c r="F16" s="99"/>
      <c r="G16" s="28"/>
      <c r="H16" s="27"/>
      <c r="I16" s="27"/>
      <c r="J16" s="27"/>
      <c r="K16" s="27"/>
    </row>
    <row r="17" spans="1:7" s="27" customFormat="1" ht="15" customHeight="1">
      <c r="A17" s="36"/>
      <c r="G17" s="28"/>
    </row>
    <row r="18" spans="1:10" ht="15" customHeight="1">
      <c r="A18" s="37" t="s">
        <v>18</v>
      </c>
      <c r="B18" s="99"/>
      <c r="C18" s="99"/>
      <c r="D18" s="99"/>
      <c r="E18" s="99"/>
      <c r="F18" s="27"/>
      <c r="G18" s="4" t="s">
        <v>80</v>
      </c>
      <c r="H18" s="100"/>
      <c r="I18" s="100"/>
      <c r="J18" s="100"/>
    </row>
    <row r="19" spans="7:8" s="27" customFormat="1" ht="15" customHeight="1">
      <c r="G19" s="28"/>
      <c r="H19" s="39"/>
    </row>
    <row r="20" spans="1:7" s="27" customFormat="1" ht="15" customHeight="1">
      <c r="A20" s="96" t="s">
        <v>5</v>
      </c>
      <c r="B20" s="96"/>
      <c r="C20" s="96"/>
      <c r="D20" s="96"/>
      <c r="E20" s="96"/>
      <c r="F20" s="96"/>
      <c r="G20" s="28"/>
    </row>
    <row r="21" s="27" customFormat="1" ht="15" customHeight="1">
      <c r="G21" s="28"/>
    </row>
    <row r="22" spans="1:11" ht="15" customHeight="1">
      <c r="A22" s="37" t="s">
        <v>6</v>
      </c>
      <c r="B22" s="10"/>
      <c r="C22" s="40" t="s">
        <v>44</v>
      </c>
      <c r="D22" s="6"/>
      <c r="E22" s="41" t="s">
        <v>46</v>
      </c>
      <c r="F22" s="27"/>
      <c r="G22" s="42" t="s">
        <v>81</v>
      </c>
      <c r="H22" s="27"/>
      <c r="I22" s="27"/>
      <c r="J22" s="27"/>
      <c r="K22" s="27"/>
    </row>
    <row r="23" spans="2:11" ht="15" customHeight="1">
      <c r="B23" s="12"/>
      <c r="C23" s="41" t="s">
        <v>45</v>
      </c>
      <c r="D23" s="11"/>
      <c r="E23" s="41" t="s">
        <v>47</v>
      </c>
      <c r="F23" s="27"/>
      <c r="G23" s="28"/>
      <c r="H23" s="27"/>
      <c r="I23" s="27"/>
      <c r="J23" s="27"/>
      <c r="K23" s="27"/>
    </row>
    <row r="24" spans="3:11" ht="15" customHeight="1">
      <c r="C24" s="27"/>
      <c r="E24" s="27"/>
      <c r="F24" s="27"/>
      <c r="G24" s="28"/>
      <c r="H24" s="27"/>
      <c r="I24" s="27"/>
      <c r="J24" s="27"/>
      <c r="K24" s="27"/>
    </row>
    <row r="25" spans="1:11" ht="15" customHeight="1">
      <c r="A25" s="37" t="s">
        <v>17</v>
      </c>
      <c r="B25" s="94"/>
      <c r="C25" s="94"/>
      <c r="D25" s="94"/>
      <c r="E25" s="94"/>
      <c r="F25" s="27"/>
      <c r="G25" s="28"/>
      <c r="H25" s="27"/>
      <c r="I25" s="27"/>
      <c r="J25" s="27"/>
      <c r="K25" s="27"/>
    </row>
    <row r="26" spans="2:11" ht="15" customHeight="1">
      <c r="B26" s="27"/>
      <c r="C26" s="27"/>
      <c r="D26" s="27"/>
      <c r="E26" s="27"/>
      <c r="F26" s="27"/>
      <c r="G26" s="28"/>
      <c r="H26" s="27"/>
      <c r="I26" s="27"/>
      <c r="J26" s="27"/>
      <c r="K26" s="27"/>
    </row>
    <row r="27" spans="1:11" ht="15" customHeight="1">
      <c r="A27" s="37" t="s">
        <v>7</v>
      </c>
      <c r="B27" s="27"/>
      <c r="C27" s="27"/>
      <c r="D27" s="27"/>
      <c r="E27" s="27"/>
      <c r="F27" s="27"/>
      <c r="G27" s="28"/>
      <c r="H27" s="27"/>
      <c r="I27" s="27"/>
      <c r="J27" s="27"/>
      <c r="K27" s="27"/>
    </row>
    <row r="28" spans="1:11" ht="15" customHeight="1">
      <c r="A28" s="41" t="s">
        <v>8</v>
      </c>
      <c r="B28" s="13"/>
      <c r="C28" s="27"/>
      <c r="D28" s="27"/>
      <c r="F28" s="27"/>
      <c r="G28" s="28"/>
      <c r="H28" s="27"/>
      <c r="I28" s="27"/>
      <c r="J28" s="27"/>
      <c r="K28" s="27"/>
    </row>
    <row r="29" spans="1:11" ht="15" customHeight="1">
      <c r="A29" s="41" t="s">
        <v>9</v>
      </c>
      <c r="B29" s="13"/>
      <c r="C29" s="27"/>
      <c r="D29" s="41" t="s">
        <v>10</v>
      </c>
      <c r="E29" s="7">
        <f>B28+B29+B30</f>
        <v>0</v>
      </c>
      <c r="F29" s="27"/>
      <c r="G29" s="28"/>
      <c r="H29" s="27"/>
      <c r="I29" s="27"/>
      <c r="J29" s="27"/>
      <c r="K29" s="27"/>
    </row>
    <row r="30" spans="1:11" ht="15" customHeight="1">
      <c r="A30" s="41" t="s">
        <v>71</v>
      </c>
      <c r="B30" s="13"/>
      <c r="C30" s="27"/>
      <c r="D30" s="27" t="s">
        <v>11</v>
      </c>
      <c r="F30" s="27"/>
      <c r="G30" s="28"/>
      <c r="H30" s="27"/>
      <c r="I30" s="27"/>
      <c r="J30" s="27"/>
      <c r="K30" s="27"/>
    </row>
    <row r="31" spans="2:11" ht="15" customHeight="1">
      <c r="B31" s="27"/>
      <c r="C31" s="27"/>
      <c r="D31" s="27"/>
      <c r="E31" s="27"/>
      <c r="F31" s="27"/>
      <c r="G31" s="28"/>
      <c r="H31" s="27"/>
      <c r="I31" s="27"/>
      <c r="J31" s="27"/>
      <c r="K31" s="27"/>
    </row>
    <row r="32" spans="1:11" ht="15" customHeight="1">
      <c r="A32" s="37" t="s">
        <v>19</v>
      </c>
      <c r="B32" s="27"/>
      <c r="C32" s="27"/>
      <c r="D32" s="27"/>
      <c r="E32" s="27"/>
      <c r="F32" s="27"/>
      <c r="G32" s="28"/>
      <c r="H32" s="27"/>
      <c r="I32" s="27"/>
      <c r="J32" s="27"/>
      <c r="K32" s="27"/>
    </row>
    <row r="33" spans="2:11" ht="15" customHeight="1">
      <c r="B33" s="27"/>
      <c r="C33" s="27"/>
      <c r="D33" s="27"/>
      <c r="E33" s="27"/>
      <c r="F33" s="27"/>
      <c r="G33" s="28"/>
      <c r="H33" s="27"/>
      <c r="I33" s="27"/>
      <c r="J33" s="27"/>
      <c r="K33" s="27"/>
    </row>
    <row r="34" spans="1:11" ht="15" customHeight="1">
      <c r="A34" s="41" t="s">
        <v>12</v>
      </c>
      <c r="B34" s="14"/>
      <c r="C34" s="27" t="s">
        <v>16</v>
      </c>
      <c r="D34" s="41" t="s">
        <v>14</v>
      </c>
      <c r="E34" s="14"/>
      <c r="F34" s="27" t="s">
        <v>16</v>
      </c>
      <c r="G34" s="28"/>
      <c r="H34" s="27"/>
      <c r="I34" s="27"/>
      <c r="J34" s="27"/>
      <c r="K34" s="27"/>
    </row>
    <row r="35" spans="1:11" ht="15" customHeight="1">
      <c r="A35" s="41" t="s">
        <v>13</v>
      </c>
      <c r="B35" s="15"/>
      <c r="C35" s="27" t="s">
        <v>16</v>
      </c>
      <c r="D35" s="41" t="s">
        <v>200</v>
      </c>
      <c r="E35" s="14"/>
      <c r="F35" s="27" t="s">
        <v>16</v>
      </c>
      <c r="G35" s="28"/>
      <c r="H35" s="27"/>
      <c r="I35" s="27"/>
      <c r="J35" s="27"/>
      <c r="K35" s="27"/>
    </row>
    <row r="36" spans="2:11" ht="15" customHeight="1">
      <c r="B36" s="27"/>
      <c r="C36" s="27"/>
      <c r="D36" s="27"/>
      <c r="E36" s="27"/>
      <c r="F36" s="27"/>
      <c r="G36" s="28"/>
      <c r="H36" s="27"/>
      <c r="I36" s="27"/>
      <c r="J36" s="27"/>
      <c r="K36" s="27"/>
    </row>
    <row r="37" spans="1:11" ht="15" customHeight="1">
      <c r="A37" s="37" t="s">
        <v>20</v>
      </c>
      <c r="B37" s="27"/>
      <c r="C37" s="16"/>
      <c r="D37" s="27" t="s">
        <v>21</v>
      </c>
      <c r="E37" s="27"/>
      <c r="F37" s="27"/>
      <c r="G37" s="28"/>
      <c r="H37" s="27"/>
      <c r="I37" s="27"/>
      <c r="J37" s="27"/>
      <c r="K37" s="27"/>
    </row>
    <row r="38" spans="2:11" ht="15" customHeight="1">
      <c r="B38" s="27"/>
      <c r="D38" s="27"/>
      <c r="E38" s="27"/>
      <c r="F38" s="27"/>
      <c r="G38" s="28"/>
      <c r="H38" s="27"/>
      <c r="I38" s="27"/>
      <c r="J38" s="27"/>
      <c r="K38" s="27"/>
    </row>
    <row r="39" spans="1:11" ht="15" customHeight="1">
      <c r="A39" s="37" t="s">
        <v>72</v>
      </c>
      <c r="B39" s="27"/>
      <c r="C39" s="16"/>
      <c r="D39" s="27" t="s">
        <v>22</v>
      </c>
      <c r="E39" s="27"/>
      <c r="F39" s="27"/>
      <c r="G39" s="28"/>
      <c r="H39" s="27"/>
      <c r="I39" s="27"/>
      <c r="J39" s="27"/>
      <c r="K39" s="27"/>
    </row>
    <row r="40" s="27" customFormat="1" ht="15" customHeight="1">
      <c r="G40" s="28"/>
    </row>
    <row r="41" spans="1:7" s="27" customFormat="1" ht="15" customHeight="1">
      <c r="A41" s="37" t="s">
        <v>23</v>
      </c>
      <c r="D41" s="43" t="s">
        <v>81</v>
      </c>
      <c r="G41" s="28"/>
    </row>
    <row r="42" spans="3:8" s="27" customFormat="1" ht="15" customHeight="1">
      <c r="C42" s="44" t="s">
        <v>28</v>
      </c>
      <c r="D42" s="45"/>
      <c r="E42" s="28"/>
      <c r="G42" s="28"/>
      <c r="H42" s="44" t="s">
        <v>28</v>
      </c>
    </row>
    <row r="43" spans="1:11" ht="15" customHeight="1">
      <c r="A43" s="46" t="s">
        <v>24</v>
      </c>
      <c r="B43" s="5"/>
      <c r="C43" s="6"/>
      <c r="D43" s="47"/>
      <c r="E43" s="46" t="s">
        <v>82</v>
      </c>
      <c r="F43" s="48"/>
      <c r="G43" s="48"/>
      <c r="H43" s="6"/>
      <c r="I43" s="27"/>
      <c r="J43" s="27"/>
      <c r="K43" s="27"/>
    </row>
    <row r="44" spans="1:11" ht="15" customHeight="1">
      <c r="A44" s="49" t="s">
        <v>25</v>
      </c>
      <c r="B44" s="3"/>
      <c r="C44" s="6"/>
      <c r="D44" s="51"/>
      <c r="E44" s="46" t="s">
        <v>83</v>
      </c>
      <c r="F44" s="50"/>
      <c r="G44" s="50"/>
      <c r="H44" s="17"/>
      <c r="I44" s="27"/>
      <c r="J44" s="27"/>
      <c r="K44" s="27"/>
    </row>
    <row r="45" spans="1:11" ht="15" customHeight="1">
      <c r="A45" s="49" t="s">
        <v>26</v>
      </c>
      <c r="B45" s="3"/>
      <c r="C45" s="6"/>
      <c r="D45" s="51"/>
      <c r="E45" s="46" t="s">
        <v>27</v>
      </c>
      <c r="F45" s="50"/>
      <c r="G45" s="50"/>
      <c r="H45" s="17"/>
      <c r="I45" s="27"/>
      <c r="J45" s="27"/>
      <c r="K45" s="27"/>
    </row>
    <row r="46" s="27" customFormat="1" ht="12.75">
      <c r="G46" s="28"/>
    </row>
    <row r="47" spans="1:7" s="27" customFormat="1" ht="15">
      <c r="A47" s="37" t="s">
        <v>243</v>
      </c>
      <c r="D47" s="43" t="s">
        <v>81</v>
      </c>
      <c r="G47" s="28"/>
    </row>
    <row r="48" s="27" customFormat="1" ht="12.75">
      <c r="G48" s="28"/>
    </row>
    <row r="49" spans="1:7" s="27" customFormat="1" ht="15">
      <c r="A49" s="37" t="s">
        <v>43</v>
      </c>
      <c r="B49" s="38" t="s">
        <v>30</v>
      </c>
      <c r="C49" s="38" t="s">
        <v>29</v>
      </c>
      <c r="D49" s="38" t="s">
        <v>31</v>
      </c>
      <c r="E49" s="52"/>
      <c r="F49" s="52"/>
      <c r="G49" s="28"/>
    </row>
    <row r="50" spans="1:11" ht="15" customHeight="1">
      <c r="A50" s="46" t="s">
        <v>32</v>
      </c>
      <c r="B50" s="8"/>
      <c r="C50" s="18"/>
      <c r="D50" s="6"/>
      <c r="E50" s="27"/>
      <c r="F50" s="27"/>
      <c r="G50" s="28"/>
      <c r="H50" s="27"/>
      <c r="I50" s="27"/>
      <c r="J50" s="27"/>
      <c r="K50" s="27"/>
    </row>
    <row r="51" spans="1:11" ht="15" customHeight="1">
      <c r="A51" s="49" t="s">
        <v>33</v>
      </c>
      <c r="B51" s="17"/>
      <c r="C51" s="19"/>
      <c r="D51" s="17"/>
      <c r="E51" s="27"/>
      <c r="F51" s="27"/>
      <c r="G51" s="28"/>
      <c r="H51" s="27"/>
      <c r="I51" s="27"/>
      <c r="J51" s="27"/>
      <c r="K51" s="27"/>
    </row>
    <row r="52" spans="1:11" ht="15" customHeight="1">
      <c r="A52" s="49" t="s">
        <v>73</v>
      </c>
      <c r="B52" s="17"/>
      <c r="C52" s="19"/>
      <c r="D52" s="17"/>
      <c r="E52" s="27"/>
      <c r="F52" s="27"/>
      <c r="G52" s="28"/>
      <c r="H52" s="27"/>
      <c r="I52" s="27"/>
      <c r="J52" s="27"/>
      <c r="K52" s="27"/>
    </row>
    <row r="53" spans="1:11" ht="15" customHeight="1">
      <c r="A53" s="49" t="s">
        <v>34</v>
      </c>
      <c r="B53" s="17"/>
      <c r="C53" s="19"/>
      <c r="D53" s="17"/>
      <c r="E53" s="27"/>
      <c r="F53" s="27"/>
      <c r="G53" s="28"/>
      <c r="H53" s="27"/>
      <c r="I53" s="27"/>
      <c r="J53" s="27"/>
      <c r="K53" s="27"/>
    </row>
    <row r="54" spans="1:11" ht="15" customHeight="1">
      <c r="A54" s="49" t="s">
        <v>35</v>
      </c>
      <c r="B54" s="17"/>
      <c r="C54" s="19"/>
      <c r="D54" s="17"/>
      <c r="E54" s="27"/>
      <c r="F54" s="27"/>
      <c r="G54" s="28"/>
      <c r="H54" s="27"/>
      <c r="I54" s="27"/>
      <c r="J54" s="27"/>
      <c r="K54" s="27"/>
    </row>
    <row r="55" spans="1:11" ht="15" customHeight="1">
      <c r="A55" s="49" t="s">
        <v>74</v>
      </c>
      <c r="B55" s="17"/>
      <c r="C55" s="19"/>
      <c r="D55" s="17"/>
      <c r="E55" s="27"/>
      <c r="F55" s="27"/>
      <c r="G55" s="28"/>
      <c r="H55" s="27"/>
      <c r="I55" s="27"/>
      <c r="J55" s="27"/>
      <c r="K55" s="27"/>
    </row>
    <row r="56" spans="1:11" ht="15" customHeight="1">
      <c r="A56" s="49" t="s">
        <v>36</v>
      </c>
      <c r="B56" s="17"/>
      <c r="C56" s="19"/>
      <c r="D56" s="17"/>
      <c r="E56" s="27"/>
      <c r="F56" s="27"/>
      <c r="G56" s="28"/>
      <c r="H56" s="27"/>
      <c r="I56" s="27"/>
      <c r="J56" s="27"/>
      <c r="K56" s="27"/>
    </row>
    <row r="57" spans="1:11" ht="15" customHeight="1">
      <c r="A57" s="49" t="s">
        <v>38</v>
      </c>
      <c r="B57" s="17"/>
      <c r="C57" s="19"/>
      <c r="D57" s="17"/>
      <c r="E57" s="27"/>
      <c r="F57" s="27"/>
      <c r="G57" s="28"/>
      <c r="H57" s="27"/>
      <c r="I57" s="27"/>
      <c r="J57" s="27"/>
      <c r="K57" s="27"/>
    </row>
    <row r="58" spans="1:11" ht="15" customHeight="1">
      <c r="A58" s="49" t="s">
        <v>37</v>
      </c>
      <c r="B58" s="17"/>
      <c r="C58" s="19"/>
      <c r="D58" s="17"/>
      <c r="E58" s="27"/>
      <c r="F58" s="27"/>
      <c r="G58" s="28"/>
      <c r="H58" s="27"/>
      <c r="I58" s="27"/>
      <c r="J58" s="27"/>
      <c r="K58" s="27"/>
    </row>
    <row r="59" spans="1:11" ht="15" customHeight="1">
      <c r="A59" s="49" t="s">
        <v>121</v>
      </c>
      <c r="B59" s="17"/>
      <c r="C59" s="19"/>
      <c r="D59" s="17"/>
      <c r="E59" s="27"/>
      <c r="F59" s="27"/>
      <c r="G59" s="28"/>
      <c r="H59" s="27"/>
      <c r="I59" s="27"/>
      <c r="J59" s="27"/>
      <c r="K59" s="27"/>
    </row>
    <row r="60" spans="1:11" ht="15" customHeight="1">
      <c r="A60" s="49" t="s">
        <v>39</v>
      </c>
      <c r="B60" s="17"/>
      <c r="C60" s="19"/>
      <c r="D60" s="17"/>
      <c r="E60" s="27"/>
      <c r="F60" s="27"/>
      <c r="G60" s="28"/>
      <c r="H60" s="27"/>
      <c r="I60" s="27"/>
      <c r="J60" s="27"/>
      <c r="K60" s="27"/>
    </row>
    <row r="61" spans="1:11" ht="15" customHeight="1">
      <c r="A61" s="49" t="s">
        <v>40</v>
      </c>
      <c r="B61" s="17"/>
      <c r="C61" s="19"/>
      <c r="D61" s="17"/>
      <c r="E61" s="27"/>
      <c r="F61" s="27"/>
      <c r="G61" s="28"/>
      <c r="H61" s="27"/>
      <c r="I61" s="27"/>
      <c r="J61" s="27"/>
      <c r="K61" s="27"/>
    </row>
    <row r="62" spans="1:11" ht="15" customHeight="1">
      <c r="A62" s="49" t="s">
        <v>42</v>
      </c>
      <c r="B62" s="17"/>
      <c r="C62" s="19"/>
      <c r="D62" s="17"/>
      <c r="E62" s="27"/>
      <c r="F62" s="27"/>
      <c r="G62" s="28"/>
      <c r="H62" s="27"/>
      <c r="I62" s="27"/>
      <c r="J62" s="27"/>
      <c r="K62" s="27"/>
    </row>
    <row r="63" spans="1:11" ht="15" customHeight="1">
      <c r="A63" s="49" t="s">
        <v>41</v>
      </c>
      <c r="B63" s="17"/>
      <c r="C63" s="19"/>
      <c r="D63" s="17"/>
      <c r="E63" s="27"/>
      <c r="F63" s="27"/>
      <c r="G63" s="28"/>
      <c r="H63" s="27"/>
      <c r="I63" s="27"/>
      <c r="J63" s="27"/>
      <c r="K63" s="27"/>
    </row>
    <row r="64" spans="1:7" s="27" customFormat="1" ht="15" customHeight="1">
      <c r="A64" s="53"/>
      <c r="G64" s="28"/>
    </row>
    <row r="65" spans="1:7" s="27" customFormat="1" ht="15" customHeight="1">
      <c r="A65" s="53"/>
      <c r="G65" s="28"/>
    </row>
    <row r="66" spans="1:11" ht="18">
      <c r="A66" s="96" t="s">
        <v>241</v>
      </c>
      <c r="B66" s="96"/>
      <c r="C66" s="96"/>
      <c r="D66" s="96"/>
      <c r="E66" s="96"/>
      <c r="F66" s="96"/>
      <c r="G66" s="28"/>
      <c r="H66" s="27"/>
      <c r="I66" s="27"/>
      <c r="J66" s="27"/>
      <c r="K66" s="27"/>
    </row>
    <row r="67" spans="2:11" ht="12.75">
      <c r="B67" s="27"/>
      <c r="C67" s="27"/>
      <c r="D67" s="27"/>
      <c r="E67" s="27"/>
      <c r="F67" s="27"/>
      <c r="G67" s="28"/>
      <c r="H67" s="27"/>
      <c r="I67" s="27"/>
      <c r="J67" s="27"/>
      <c r="K67" s="27"/>
    </row>
    <row r="68" spans="1:11" ht="13.5" customHeight="1">
      <c r="A68" s="102" t="s">
        <v>242</v>
      </c>
      <c r="B68" s="102"/>
      <c r="C68" s="102"/>
      <c r="D68" s="102"/>
      <c r="E68" s="102"/>
      <c r="F68" s="102"/>
      <c r="G68" s="102"/>
      <c r="H68" s="102"/>
      <c r="I68" s="102"/>
      <c r="J68" s="102"/>
      <c r="K68" s="27"/>
    </row>
    <row r="69" spans="2:11" ht="12.75">
      <c r="B69" s="27"/>
      <c r="C69" s="27"/>
      <c r="D69" s="27"/>
      <c r="E69" s="27"/>
      <c r="F69" s="27"/>
      <c r="G69" s="28"/>
      <c r="H69" s="27"/>
      <c r="I69" s="27"/>
      <c r="J69" s="27"/>
      <c r="K69" s="27"/>
    </row>
    <row r="70" spans="2:11" ht="30" customHeight="1">
      <c r="B70" s="93" t="s">
        <v>49</v>
      </c>
      <c r="C70" s="93"/>
      <c r="D70" s="41"/>
      <c r="E70" s="92" t="s">
        <v>75</v>
      </c>
      <c r="F70" s="93"/>
      <c r="G70" s="27"/>
      <c r="H70" s="103"/>
      <c r="I70" s="103"/>
      <c r="J70" s="103"/>
      <c r="K70" s="103"/>
    </row>
    <row r="71" spans="1:11" ht="15.75" thickBot="1">
      <c r="A71" s="37" t="s">
        <v>48</v>
      </c>
      <c r="B71" s="54" t="s">
        <v>50</v>
      </c>
      <c r="C71" s="54" t="s">
        <v>51</v>
      </c>
      <c r="D71" s="54"/>
      <c r="E71" s="54" t="s">
        <v>52</v>
      </c>
      <c r="F71" s="54" t="s">
        <v>51</v>
      </c>
      <c r="G71" s="27"/>
      <c r="H71" s="42"/>
      <c r="I71" s="28"/>
      <c r="J71" s="28"/>
      <c r="K71" s="28"/>
    </row>
    <row r="72" spans="1:11" ht="15" customHeight="1">
      <c r="A72" s="37" t="s">
        <v>32</v>
      </c>
      <c r="B72" s="20"/>
      <c r="C72" s="21"/>
      <c r="D72" s="27" t="s">
        <v>53</v>
      </c>
      <c r="E72" s="20"/>
      <c r="F72" s="21"/>
      <c r="G72" s="28"/>
      <c r="H72" s="106"/>
      <c r="I72" s="107"/>
      <c r="J72" s="106"/>
      <c r="K72" s="107"/>
    </row>
    <row r="73" spans="1:11" ht="15" customHeight="1">
      <c r="A73" s="41"/>
      <c r="B73" s="22">
        <f>B72*C39</f>
        <v>0</v>
      </c>
      <c r="C73" s="23">
        <f>C72*C39</f>
        <v>0</v>
      </c>
      <c r="D73" s="27" t="s">
        <v>22</v>
      </c>
      <c r="E73" s="23">
        <f>E72*C39</f>
        <v>0</v>
      </c>
      <c r="F73" s="23">
        <f>F72*C39</f>
        <v>0</v>
      </c>
      <c r="G73" s="28"/>
      <c r="H73" s="104"/>
      <c r="I73" s="104"/>
      <c r="J73" s="105"/>
      <c r="K73" s="105"/>
    </row>
    <row r="74" spans="1:11" ht="7.5" customHeight="1">
      <c r="A74" s="41"/>
      <c r="B74" s="24"/>
      <c r="C74" s="24"/>
      <c r="D74" s="27"/>
      <c r="E74" s="24"/>
      <c r="F74" s="24"/>
      <c r="G74" s="28"/>
      <c r="H74" s="45"/>
      <c r="I74" s="56"/>
      <c r="J74" s="28"/>
      <c r="K74" s="28"/>
    </row>
    <row r="75" spans="1:11" ht="15" customHeight="1">
      <c r="A75" s="37" t="s">
        <v>33</v>
      </c>
      <c r="B75" s="25"/>
      <c r="C75" s="26"/>
      <c r="D75" s="28" t="s">
        <v>53</v>
      </c>
      <c r="E75" s="25"/>
      <c r="F75" s="26"/>
      <c r="G75" s="28"/>
      <c r="H75" s="106"/>
      <c r="I75" s="107"/>
      <c r="J75" s="106"/>
      <c r="K75" s="107"/>
    </row>
    <row r="76" spans="1:11" ht="15" customHeight="1">
      <c r="A76" s="41"/>
      <c r="B76" s="22">
        <f>B75*C39</f>
        <v>0</v>
      </c>
      <c r="C76" s="23">
        <f>C75*C39</f>
        <v>0</v>
      </c>
      <c r="D76" s="28" t="s">
        <v>22</v>
      </c>
      <c r="E76" s="23">
        <f>E75*C39</f>
        <v>0</v>
      </c>
      <c r="F76" s="23">
        <f>F75*C39</f>
        <v>0</v>
      </c>
      <c r="G76" s="28"/>
      <c r="H76" s="45"/>
      <c r="I76" s="56"/>
      <c r="J76" s="28"/>
      <c r="K76" s="28"/>
    </row>
    <row r="77" spans="1:11" ht="7.5" customHeight="1">
      <c r="A77" s="41"/>
      <c r="B77" s="24"/>
      <c r="C77" s="24"/>
      <c r="D77" s="27"/>
      <c r="E77" s="24"/>
      <c r="F77" s="24"/>
      <c r="G77" s="28"/>
      <c r="H77" s="45"/>
      <c r="I77" s="56"/>
      <c r="J77" s="28"/>
      <c r="K77" s="28"/>
    </row>
    <row r="78" spans="1:11" ht="15" customHeight="1">
      <c r="A78" s="37" t="s">
        <v>54</v>
      </c>
      <c r="B78" s="25"/>
      <c r="C78" s="26"/>
      <c r="D78" s="28" t="s">
        <v>53</v>
      </c>
      <c r="E78" s="25"/>
      <c r="F78" s="26"/>
      <c r="G78" s="28"/>
      <c r="H78" s="106"/>
      <c r="I78" s="107"/>
      <c r="J78" s="106"/>
      <c r="K78" s="107"/>
    </row>
    <row r="79" spans="1:11" ht="15" customHeight="1">
      <c r="A79" s="37" t="s">
        <v>56</v>
      </c>
      <c r="B79" s="22">
        <f>B78*C39</f>
        <v>0</v>
      </c>
      <c r="C79" s="23">
        <f>C78*C39</f>
        <v>0</v>
      </c>
      <c r="D79" s="28" t="s">
        <v>22</v>
      </c>
      <c r="E79" s="23">
        <f>E78*C39</f>
        <v>0</v>
      </c>
      <c r="F79" s="23">
        <f>F78*C39</f>
        <v>0</v>
      </c>
      <c r="G79" s="28"/>
      <c r="H79" s="45"/>
      <c r="I79" s="56"/>
      <c r="J79" s="28"/>
      <c r="K79" s="28"/>
    </row>
    <row r="80" spans="1:11" ht="7.5" customHeight="1">
      <c r="A80" s="41"/>
      <c r="B80" s="24"/>
      <c r="C80" s="24"/>
      <c r="D80" s="27"/>
      <c r="E80" s="24"/>
      <c r="F80" s="24"/>
      <c r="G80" s="28"/>
      <c r="H80" s="45"/>
      <c r="I80" s="56"/>
      <c r="J80" s="28"/>
      <c r="K80" s="28"/>
    </row>
    <row r="81" spans="1:11" ht="15" customHeight="1">
      <c r="A81" s="37" t="s">
        <v>34</v>
      </c>
      <c r="B81" s="25"/>
      <c r="C81" s="26"/>
      <c r="D81" s="28" t="s">
        <v>53</v>
      </c>
      <c r="E81" s="25"/>
      <c r="F81" s="26"/>
      <c r="G81" s="28"/>
      <c r="H81" s="106"/>
      <c r="I81" s="107"/>
      <c r="J81" s="106"/>
      <c r="K81" s="107"/>
    </row>
    <row r="82" spans="1:11" ht="15" customHeight="1">
      <c r="A82" s="41"/>
      <c r="B82" s="22">
        <f>B81*C39</f>
        <v>0</v>
      </c>
      <c r="C82" s="23">
        <f>C81*C39</f>
        <v>0</v>
      </c>
      <c r="D82" s="28" t="s">
        <v>22</v>
      </c>
      <c r="E82" s="23">
        <f>E81*C39</f>
        <v>0</v>
      </c>
      <c r="F82" s="23">
        <f>F81*C39</f>
        <v>0</v>
      </c>
      <c r="G82" s="28"/>
      <c r="H82" s="45"/>
      <c r="I82" s="56"/>
      <c r="J82" s="28"/>
      <c r="K82" s="28"/>
    </row>
    <row r="83" spans="1:11" ht="7.5" customHeight="1">
      <c r="A83" s="41"/>
      <c r="B83" s="24"/>
      <c r="C83" s="24"/>
      <c r="D83" s="27"/>
      <c r="E83" s="24"/>
      <c r="F83" s="24"/>
      <c r="G83" s="28"/>
      <c r="H83" s="45"/>
      <c r="I83" s="56"/>
      <c r="J83" s="28"/>
      <c r="K83" s="28"/>
    </row>
    <row r="84" spans="1:11" ht="15" customHeight="1">
      <c r="A84" s="37" t="s">
        <v>35</v>
      </c>
      <c r="B84" s="25"/>
      <c r="C84" s="26"/>
      <c r="D84" s="28" t="s">
        <v>53</v>
      </c>
      <c r="E84" s="25"/>
      <c r="F84" s="26"/>
      <c r="G84" s="28"/>
      <c r="H84" s="106"/>
      <c r="I84" s="107"/>
      <c r="J84" s="106"/>
      <c r="K84" s="107"/>
    </row>
    <row r="85" spans="1:11" ht="15" customHeight="1">
      <c r="A85" s="41"/>
      <c r="B85" s="22">
        <f>B84*C39</f>
        <v>0</v>
      </c>
      <c r="C85" s="23">
        <f>C84*C39</f>
        <v>0</v>
      </c>
      <c r="D85" s="28" t="s">
        <v>22</v>
      </c>
      <c r="E85" s="23">
        <f>E84*C39</f>
        <v>0</v>
      </c>
      <c r="F85" s="23">
        <f>F84*C39</f>
        <v>0</v>
      </c>
      <c r="G85" s="28"/>
      <c r="H85" s="45"/>
      <c r="I85" s="56"/>
      <c r="J85" s="28"/>
      <c r="K85" s="28"/>
    </row>
    <row r="86" spans="1:11" ht="7.5" customHeight="1">
      <c r="A86" s="41"/>
      <c r="B86" s="24"/>
      <c r="C86" s="24"/>
      <c r="D86" s="27"/>
      <c r="E86" s="24"/>
      <c r="F86" s="24"/>
      <c r="G86" s="28"/>
      <c r="H86" s="45"/>
      <c r="I86" s="56"/>
      <c r="J86" s="28"/>
      <c r="K86" s="28"/>
    </row>
    <row r="87" spans="1:11" ht="15" customHeight="1">
      <c r="A87" s="37" t="s">
        <v>54</v>
      </c>
      <c r="B87" s="25"/>
      <c r="C87" s="26"/>
      <c r="D87" s="28" t="s">
        <v>53</v>
      </c>
      <c r="E87" s="25"/>
      <c r="F87" s="26"/>
      <c r="G87" s="28"/>
      <c r="H87" s="106"/>
      <c r="I87" s="107"/>
      <c r="J87" s="106"/>
      <c r="K87" s="107"/>
    </row>
    <row r="88" spans="1:11" ht="15" customHeight="1">
      <c r="A88" s="37" t="s">
        <v>55</v>
      </c>
      <c r="B88" s="22">
        <f>B87*C39</f>
        <v>0</v>
      </c>
      <c r="C88" s="23">
        <f>C87*C39</f>
        <v>0</v>
      </c>
      <c r="D88" s="28" t="s">
        <v>22</v>
      </c>
      <c r="E88" s="23">
        <f>E87*C39</f>
        <v>0</v>
      </c>
      <c r="F88" s="23">
        <f>F87*C39</f>
        <v>0</v>
      </c>
      <c r="G88" s="28"/>
      <c r="H88" s="45"/>
      <c r="I88" s="56"/>
      <c r="J88" s="28"/>
      <c r="K88" s="28"/>
    </row>
    <row r="89" spans="1:11" ht="7.5" customHeight="1">
      <c r="A89" s="41"/>
      <c r="B89" s="55"/>
      <c r="C89" s="57"/>
      <c r="D89" s="27"/>
      <c r="E89" s="55"/>
      <c r="F89" s="57"/>
      <c r="G89" s="28"/>
      <c r="H89" s="45"/>
      <c r="I89" s="56"/>
      <c r="J89" s="28"/>
      <c r="K89" s="28"/>
    </row>
    <row r="90" spans="1:11" ht="15" customHeight="1">
      <c r="A90" s="37" t="s">
        <v>38</v>
      </c>
      <c r="B90" s="58"/>
      <c r="C90" s="55"/>
      <c r="D90" s="27"/>
      <c r="E90" s="55"/>
      <c r="F90" s="55"/>
      <c r="G90" s="28"/>
      <c r="H90" s="45"/>
      <c r="I90" s="56"/>
      <c r="J90" s="28"/>
      <c r="K90" s="28"/>
    </row>
    <row r="91" spans="1:11" ht="15" customHeight="1">
      <c r="A91" s="41" t="s">
        <v>60</v>
      </c>
      <c r="B91" s="25"/>
      <c r="C91" s="26"/>
      <c r="D91" s="28" t="s">
        <v>53</v>
      </c>
      <c r="E91" s="25"/>
      <c r="F91" s="26"/>
      <c r="G91" s="28"/>
      <c r="H91" s="106"/>
      <c r="I91" s="107"/>
      <c r="J91" s="106"/>
      <c r="K91" s="107"/>
    </row>
    <row r="92" spans="1:11" ht="15" customHeight="1">
      <c r="A92" s="41"/>
      <c r="B92" s="22">
        <f>B91*C39</f>
        <v>0</v>
      </c>
      <c r="C92" s="23">
        <f>C91*C39</f>
        <v>0</v>
      </c>
      <c r="D92" s="28" t="s">
        <v>22</v>
      </c>
      <c r="E92" s="23">
        <f>E91*C39</f>
        <v>0</v>
      </c>
      <c r="F92" s="23">
        <f>F91*C39</f>
        <v>0</v>
      </c>
      <c r="G92" s="28"/>
      <c r="H92" s="45"/>
      <c r="I92" s="56"/>
      <c r="J92" s="28"/>
      <c r="K92" s="28"/>
    </row>
    <row r="93" spans="1:11" ht="15" customHeight="1">
      <c r="A93" s="41" t="s">
        <v>61</v>
      </c>
      <c r="B93" s="25"/>
      <c r="C93" s="26"/>
      <c r="D93" s="28" t="s">
        <v>53</v>
      </c>
      <c r="E93" s="25"/>
      <c r="F93" s="26"/>
      <c r="G93" s="28"/>
      <c r="H93" s="106"/>
      <c r="I93" s="107"/>
      <c r="J93" s="106"/>
      <c r="K93" s="107"/>
    </row>
    <row r="94" spans="1:11" ht="15" customHeight="1">
      <c r="A94" s="41"/>
      <c r="B94" s="22">
        <f>B93*C39</f>
        <v>0</v>
      </c>
      <c r="C94" s="23">
        <f>C93*C39</f>
        <v>0</v>
      </c>
      <c r="D94" s="28" t="s">
        <v>22</v>
      </c>
      <c r="E94" s="22">
        <f>E93*C39</f>
        <v>0</v>
      </c>
      <c r="F94" s="23">
        <f>F93*C39</f>
        <v>0</v>
      </c>
      <c r="G94" s="28"/>
      <c r="H94" s="45"/>
      <c r="I94" s="56"/>
      <c r="J94" s="28"/>
      <c r="K94" s="28"/>
    </row>
    <row r="95" spans="2:11" ht="7.5" customHeight="1">
      <c r="B95" s="55"/>
      <c r="C95" s="55"/>
      <c r="D95" s="27"/>
      <c r="E95" s="55"/>
      <c r="F95" s="55"/>
      <c r="G95" s="28"/>
      <c r="H95" s="45"/>
      <c r="I95" s="56"/>
      <c r="J95" s="28"/>
      <c r="K95" s="28"/>
    </row>
    <row r="96" spans="1:11" ht="15">
      <c r="A96" s="37" t="s">
        <v>37</v>
      </c>
      <c r="B96" s="55"/>
      <c r="C96" s="55"/>
      <c r="D96" s="27"/>
      <c r="E96" s="55"/>
      <c r="F96" s="55"/>
      <c r="G96" s="28"/>
      <c r="H96" s="45"/>
      <c r="I96" s="56"/>
      <c r="J96" s="28"/>
      <c r="K96" s="28"/>
    </row>
    <row r="97" spans="1:11" ht="14.25">
      <c r="A97" s="41" t="s">
        <v>60</v>
      </c>
      <c r="B97" s="25"/>
      <c r="C97" s="26"/>
      <c r="D97" s="28" t="s">
        <v>53</v>
      </c>
      <c r="E97" s="25"/>
      <c r="F97" s="26"/>
      <c r="G97" s="28"/>
      <c r="H97" s="106"/>
      <c r="I97" s="107"/>
      <c r="J97" s="106"/>
      <c r="K97" s="107"/>
    </row>
    <row r="98" spans="1:11" ht="14.25">
      <c r="A98" s="41"/>
      <c r="B98" s="22">
        <f>B97*C39</f>
        <v>0</v>
      </c>
      <c r="C98" s="22">
        <f>C97*C39</f>
        <v>0</v>
      </c>
      <c r="D98" s="28" t="s">
        <v>22</v>
      </c>
      <c r="E98" s="22">
        <f>E97*C39</f>
        <v>0</v>
      </c>
      <c r="F98" s="22">
        <f>F97*C39</f>
        <v>0</v>
      </c>
      <c r="G98" s="28"/>
      <c r="H98" s="45"/>
      <c r="I98" s="56"/>
      <c r="J98" s="28"/>
      <c r="K98" s="28"/>
    </row>
    <row r="99" spans="1:11" ht="14.25">
      <c r="A99" s="41" t="s">
        <v>61</v>
      </c>
      <c r="B99" s="25"/>
      <c r="C99" s="26"/>
      <c r="D99" s="28" t="s">
        <v>53</v>
      </c>
      <c r="E99" s="25"/>
      <c r="F99" s="26"/>
      <c r="G99" s="28"/>
      <c r="H99" s="106"/>
      <c r="I99" s="107"/>
      <c r="J99" s="106"/>
      <c r="K99" s="107"/>
    </row>
    <row r="100" spans="1:11" ht="14.25">
      <c r="A100" s="41"/>
      <c r="B100" s="22">
        <f>B99*C39</f>
        <v>0</v>
      </c>
      <c r="C100" s="22">
        <f>C99*C39</f>
        <v>0</v>
      </c>
      <c r="D100" s="28" t="s">
        <v>22</v>
      </c>
      <c r="E100" s="22">
        <f>E99*C39</f>
        <v>0</v>
      </c>
      <c r="F100" s="22">
        <f>F99*C39</f>
        <v>0</v>
      </c>
      <c r="G100" s="28"/>
      <c r="H100" s="45"/>
      <c r="I100" s="56"/>
      <c r="J100" s="28"/>
      <c r="K100" s="28"/>
    </row>
    <row r="101" spans="1:11" s="27" customFormat="1" ht="7.5" customHeight="1">
      <c r="A101" s="41"/>
      <c r="B101" s="55"/>
      <c r="C101" s="55"/>
      <c r="E101" s="55"/>
      <c r="F101" s="55"/>
      <c r="G101" s="28"/>
      <c r="H101" s="45"/>
      <c r="I101" s="56"/>
      <c r="J101" s="28"/>
      <c r="K101" s="28"/>
    </row>
    <row r="102" spans="2:11" s="27" customFormat="1" ht="30" customHeight="1">
      <c r="B102" s="93" t="s">
        <v>49</v>
      </c>
      <c r="C102" s="93"/>
      <c r="D102" s="41"/>
      <c r="E102" s="92" t="s">
        <v>75</v>
      </c>
      <c r="F102" s="93"/>
      <c r="H102" s="103"/>
      <c r="I102" s="103"/>
      <c r="J102" s="103"/>
      <c r="K102" s="103"/>
    </row>
    <row r="103" spans="1:11" s="27" customFormat="1" ht="15">
      <c r="A103" s="37" t="s">
        <v>39</v>
      </c>
      <c r="B103" s="55"/>
      <c r="C103" s="55"/>
      <c r="E103" s="55"/>
      <c r="F103" s="55"/>
      <c r="G103" s="28"/>
      <c r="H103" s="45"/>
      <c r="I103" s="56"/>
      <c r="J103" s="28"/>
      <c r="K103" s="28"/>
    </row>
    <row r="104" spans="1:11" ht="14.25">
      <c r="A104" s="41" t="s">
        <v>62</v>
      </c>
      <c r="B104" s="25"/>
      <c r="C104" s="26"/>
      <c r="D104" s="28" t="s">
        <v>53</v>
      </c>
      <c r="E104" s="25"/>
      <c r="F104" s="26"/>
      <c r="G104" s="28"/>
      <c r="H104" s="106"/>
      <c r="I104" s="107"/>
      <c r="J104" s="106"/>
      <c r="K104" s="107"/>
    </row>
    <row r="105" spans="1:11" ht="14.25">
      <c r="A105" s="41"/>
      <c r="B105" s="22">
        <f>B104*C39</f>
        <v>0</v>
      </c>
      <c r="C105" s="22">
        <f>C104*C39</f>
        <v>0</v>
      </c>
      <c r="D105" s="28" t="s">
        <v>22</v>
      </c>
      <c r="E105" s="22">
        <f>E104*C39</f>
        <v>0</v>
      </c>
      <c r="F105" s="22">
        <f>F104*C39</f>
        <v>0</v>
      </c>
      <c r="G105" s="28"/>
      <c r="H105" s="45"/>
      <c r="I105" s="56"/>
      <c r="J105" s="28"/>
      <c r="K105" s="28"/>
    </row>
    <row r="106" spans="1:11" ht="14.25">
      <c r="A106" s="41" t="s">
        <v>63</v>
      </c>
      <c r="B106" s="25"/>
      <c r="C106" s="26"/>
      <c r="D106" s="28" t="s">
        <v>53</v>
      </c>
      <c r="E106" s="25"/>
      <c r="F106" s="26"/>
      <c r="G106" s="28"/>
      <c r="H106" s="106"/>
      <c r="I106" s="107"/>
      <c r="J106" s="106"/>
      <c r="K106" s="107"/>
    </row>
    <row r="107" spans="1:11" ht="14.25">
      <c r="A107" s="41"/>
      <c r="B107" s="22">
        <f>B106*C39</f>
        <v>0</v>
      </c>
      <c r="C107" s="22">
        <f>C106*C39</f>
        <v>0</v>
      </c>
      <c r="D107" s="28" t="s">
        <v>22</v>
      </c>
      <c r="E107" s="22">
        <f>E106*C39</f>
        <v>0</v>
      </c>
      <c r="F107" s="22">
        <f>F106*C39</f>
        <v>0</v>
      </c>
      <c r="G107" s="28"/>
      <c r="H107" s="45"/>
      <c r="I107" s="56"/>
      <c r="J107" s="28"/>
      <c r="K107" s="28"/>
    </row>
    <row r="108" spans="1:11" ht="8.25" customHeight="1">
      <c r="A108" s="41"/>
      <c r="B108" s="55"/>
      <c r="C108" s="55"/>
      <c r="D108" s="27"/>
      <c r="E108" s="55"/>
      <c r="F108" s="55"/>
      <c r="G108" s="28"/>
      <c r="H108" s="45"/>
      <c r="I108" s="56"/>
      <c r="J108" s="28"/>
      <c r="K108" s="28"/>
    </row>
    <row r="109" spans="1:11" ht="15">
      <c r="A109" s="37" t="s">
        <v>40</v>
      </c>
      <c r="B109" s="55"/>
      <c r="C109" s="55"/>
      <c r="D109" s="27"/>
      <c r="E109" s="55"/>
      <c r="F109" s="55"/>
      <c r="G109" s="28"/>
      <c r="H109" s="45"/>
      <c r="I109" s="56"/>
      <c r="J109" s="28"/>
      <c r="K109" s="28"/>
    </row>
    <row r="110" spans="1:11" ht="14.25">
      <c r="A110" s="41" t="s">
        <v>64</v>
      </c>
      <c r="B110" s="25"/>
      <c r="C110" s="26"/>
      <c r="D110" s="28" t="s">
        <v>53</v>
      </c>
      <c r="E110" s="25"/>
      <c r="F110" s="26"/>
      <c r="G110" s="28"/>
      <c r="H110" s="106"/>
      <c r="I110" s="107"/>
      <c r="J110" s="106"/>
      <c r="K110" s="107"/>
    </row>
    <row r="111" spans="1:11" ht="14.25">
      <c r="A111" s="41"/>
      <c r="B111" s="22">
        <f>B110*C39</f>
        <v>0</v>
      </c>
      <c r="C111" s="22">
        <f>C110*C39</f>
        <v>0</v>
      </c>
      <c r="D111" s="28" t="s">
        <v>22</v>
      </c>
      <c r="E111" s="22">
        <f>E110*C39</f>
        <v>0</v>
      </c>
      <c r="F111" s="22">
        <f>F110*C39</f>
        <v>0</v>
      </c>
      <c r="G111" s="28"/>
      <c r="H111" s="45"/>
      <c r="I111" s="56"/>
      <c r="J111" s="28"/>
      <c r="K111" s="28"/>
    </row>
    <row r="112" spans="1:11" ht="14.25">
      <c r="A112" s="41" t="s">
        <v>65</v>
      </c>
      <c r="B112" s="25"/>
      <c r="C112" s="26"/>
      <c r="D112" s="28" t="s">
        <v>53</v>
      </c>
      <c r="E112" s="25"/>
      <c r="F112" s="26"/>
      <c r="G112" s="28"/>
      <c r="H112" s="106"/>
      <c r="I112" s="107"/>
      <c r="J112" s="106"/>
      <c r="K112" s="107"/>
    </row>
    <row r="113" spans="1:11" ht="14.25">
      <c r="A113" s="41"/>
      <c r="B113" s="22">
        <f>B112*C39</f>
        <v>0</v>
      </c>
      <c r="C113" s="22">
        <f>C112*C39</f>
        <v>0</v>
      </c>
      <c r="D113" s="28" t="s">
        <v>22</v>
      </c>
      <c r="E113" s="22">
        <f>E112*C39</f>
        <v>0</v>
      </c>
      <c r="F113" s="22">
        <f>F112*C39</f>
        <v>0</v>
      </c>
      <c r="G113" s="28"/>
      <c r="H113" s="45"/>
      <c r="I113" s="56"/>
      <c r="J113" s="28"/>
      <c r="K113" s="28"/>
    </row>
    <row r="114" spans="1:11" ht="7.5" customHeight="1">
      <c r="A114" s="41"/>
      <c r="B114" s="55"/>
      <c r="C114" s="55"/>
      <c r="D114" s="27"/>
      <c r="E114" s="55"/>
      <c r="F114" s="55"/>
      <c r="G114" s="28"/>
      <c r="H114" s="45"/>
      <c r="I114" s="56"/>
      <c r="J114" s="28"/>
      <c r="K114" s="28"/>
    </row>
    <row r="115" spans="1:11" ht="15">
      <c r="A115" s="37" t="s">
        <v>58</v>
      </c>
      <c r="B115" s="55"/>
      <c r="C115" s="55"/>
      <c r="D115" s="27"/>
      <c r="E115" s="55"/>
      <c r="F115" s="55"/>
      <c r="G115" s="28"/>
      <c r="H115" s="45"/>
      <c r="I115" s="56"/>
      <c r="J115" s="28"/>
      <c r="K115" s="28"/>
    </row>
    <row r="116" spans="1:11" ht="14.25">
      <c r="A116" s="41" t="s">
        <v>76</v>
      </c>
      <c r="B116" s="25"/>
      <c r="C116" s="26"/>
      <c r="D116" s="28" t="s">
        <v>53</v>
      </c>
      <c r="E116" s="25"/>
      <c r="F116" s="26"/>
      <c r="G116" s="28"/>
      <c r="H116" s="106"/>
      <c r="I116" s="107"/>
      <c r="J116" s="106"/>
      <c r="K116" s="107"/>
    </row>
    <row r="117" spans="1:11" ht="14.25">
      <c r="A117" s="41"/>
      <c r="B117" s="22">
        <f>B116*C39</f>
        <v>0</v>
      </c>
      <c r="C117" s="22">
        <f>C116*C39</f>
        <v>0</v>
      </c>
      <c r="D117" s="28" t="s">
        <v>22</v>
      </c>
      <c r="E117" s="22">
        <f>E116*C39</f>
        <v>0</v>
      </c>
      <c r="F117" s="22">
        <f>F116*C39</f>
        <v>0</v>
      </c>
      <c r="G117" s="28"/>
      <c r="H117" s="45"/>
      <c r="I117" s="56"/>
      <c r="J117" s="28"/>
      <c r="K117" s="28"/>
    </row>
    <row r="118" spans="1:11" ht="14.25">
      <c r="A118" s="41" t="s">
        <v>66</v>
      </c>
      <c r="B118" s="25"/>
      <c r="C118" s="26"/>
      <c r="D118" s="28" t="s">
        <v>53</v>
      </c>
      <c r="E118" s="25"/>
      <c r="F118" s="26"/>
      <c r="G118" s="28"/>
      <c r="H118" s="106"/>
      <c r="I118" s="107"/>
      <c r="J118" s="106"/>
      <c r="K118" s="107"/>
    </row>
    <row r="119" spans="1:11" ht="14.25">
      <c r="A119" s="41"/>
      <c r="B119" s="22">
        <f>B118*C39</f>
        <v>0</v>
      </c>
      <c r="C119" s="22">
        <f>C118*C39</f>
        <v>0</v>
      </c>
      <c r="D119" s="28" t="s">
        <v>22</v>
      </c>
      <c r="E119" s="22">
        <f>E118*C39</f>
        <v>0</v>
      </c>
      <c r="F119" s="22">
        <f>F118*C39</f>
        <v>0</v>
      </c>
      <c r="G119" s="28"/>
      <c r="H119" s="45"/>
      <c r="I119" s="56"/>
      <c r="J119" s="28"/>
      <c r="K119" s="28"/>
    </row>
    <row r="120" spans="1:11" ht="14.25">
      <c r="A120" s="41" t="s">
        <v>67</v>
      </c>
      <c r="B120" s="25"/>
      <c r="C120" s="26"/>
      <c r="D120" s="28" t="s">
        <v>53</v>
      </c>
      <c r="E120" s="25"/>
      <c r="F120" s="26"/>
      <c r="G120" s="28"/>
      <c r="H120" s="106"/>
      <c r="I120" s="107"/>
      <c r="J120" s="106"/>
      <c r="K120" s="107"/>
    </row>
    <row r="121" spans="1:11" ht="14.25">
      <c r="A121" s="41"/>
      <c r="B121" s="22">
        <f>B120*C39</f>
        <v>0</v>
      </c>
      <c r="C121" s="22">
        <f>C120*C39</f>
        <v>0</v>
      </c>
      <c r="D121" s="28" t="s">
        <v>22</v>
      </c>
      <c r="E121" s="22">
        <f>E120*C39</f>
        <v>0</v>
      </c>
      <c r="F121" s="22">
        <f>F120*C39</f>
        <v>0</v>
      </c>
      <c r="G121" s="28"/>
      <c r="H121" s="45"/>
      <c r="I121" s="56"/>
      <c r="J121" s="28"/>
      <c r="K121" s="28"/>
    </row>
    <row r="122" spans="1:11" s="27" customFormat="1" ht="7.5" customHeight="1">
      <c r="A122" s="41"/>
      <c r="B122" s="55"/>
      <c r="C122" s="55"/>
      <c r="E122" s="55"/>
      <c r="F122" s="55"/>
      <c r="G122" s="28"/>
      <c r="H122" s="45"/>
      <c r="I122" s="56"/>
      <c r="J122" s="28"/>
      <c r="K122" s="28"/>
    </row>
    <row r="123" spans="1:11" s="27" customFormat="1" ht="15">
      <c r="A123" s="37" t="s">
        <v>59</v>
      </c>
      <c r="B123" s="55"/>
      <c r="C123" s="55"/>
      <c r="E123" s="55"/>
      <c r="F123" s="55"/>
      <c r="G123" s="28"/>
      <c r="H123" s="45"/>
      <c r="I123" s="56"/>
      <c r="J123" s="28"/>
      <c r="K123" s="28"/>
    </row>
    <row r="124" spans="1:11" ht="14.25">
      <c r="A124" s="41" t="s">
        <v>57</v>
      </c>
      <c r="B124" s="25"/>
      <c r="C124" s="26"/>
      <c r="D124" s="28" t="s">
        <v>53</v>
      </c>
      <c r="E124" s="25"/>
      <c r="F124" s="26"/>
      <c r="G124" s="28"/>
      <c r="H124" s="106"/>
      <c r="I124" s="107"/>
      <c r="J124" s="106"/>
      <c r="K124" s="107"/>
    </row>
    <row r="125" spans="1:11" ht="14.25">
      <c r="A125" s="41"/>
      <c r="B125" s="22">
        <f>B124*C39</f>
        <v>0</v>
      </c>
      <c r="C125" s="22">
        <f>C124*C39</f>
        <v>0</v>
      </c>
      <c r="D125" s="28" t="s">
        <v>22</v>
      </c>
      <c r="E125" s="22">
        <f>E124*C39</f>
        <v>0</v>
      </c>
      <c r="F125" s="22">
        <f>F124*C39</f>
        <v>0</v>
      </c>
      <c r="G125" s="28"/>
      <c r="H125" s="45"/>
      <c r="I125" s="56"/>
      <c r="J125" s="28"/>
      <c r="K125" s="28"/>
    </row>
    <row r="126" spans="1:11" ht="14.25">
      <c r="A126" s="41" t="s">
        <v>68</v>
      </c>
      <c r="B126" s="25"/>
      <c r="C126" s="26"/>
      <c r="D126" s="28" t="s">
        <v>53</v>
      </c>
      <c r="E126" s="25"/>
      <c r="F126" s="26"/>
      <c r="G126" s="28"/>
      <c r="H126" s="106"/>
      <c r="I126" s="107"/>
      <c r="J126" s="106"/>
      <c r="K126" s="107"/>
    </row>
    <row r="127" spans="1:11" ht="14.25">
      <c r="A127" s="41"/>
      <c r="B127" s="22">
        <f>B126*C39</f>
        <v>0</v>
      </c>
      <c r="C127" s="22">
        <f>C126*C39</f>
        <v>0</v>
      </c>
      <c r="D127" s="28" t="s">
        <v>22</v>
      </c>
      <c r="E127" s="22">
        <f>E126*C39</f>
        <v>0</v>
      </c>
      <c r="F127" s="22">
        <f>F126*C39</f>
        <v>0</v>
      </c>
      <c r="G127" s="28"/>
      <c r="H127" s="45"/>
      <c r="I127" s="56"/>
      <c r="J127" s="28"/>
      <c r="K127" s="28"/>
    </row>
    <row r="128" spans="1:11" ht="14.25">
      <c r="A128" s="41" t="s">
        <v>65</v>
      </c>
      <c r="B128" s="25"/>
      <c r="C128" s="26"/>
      <c r="D128" s="28" t="s">
        <v>53</v>
      </c>
      <c r="E128" s="25"/>
      <c r="F128" s="26"/>
      <c r="G128" s="28"/>
      <c r="H128" s="106"/>
      <c r="I128" s="107"/>
      <c r="J128" s="106"/>
      <c r="K128" s="107"/>
    </row>
    <row r="129" spans="1:11" ht="14.25">
      <c r="A129" s="41"/>
      <c r="B129" s="22">
        <f>B128*C39</f>
        <v>0</v>
      </c>
      <c r="C129" s="22">
        <f>C128*C39</f>
        <v>0</v>
      </c>
      <c r="D129" s="28" t="s">
        <v>22</v>
      </c>
      <c r="E129" s="22">
        <f>E128*C39</f>
        <v>0</v>
      </c>
      <c r="F129" s="22">
        <f>F128*C39</f>
        <v>0</v>
      </c>
      <c r="G129" s="28"/>
      <c r="H129" s="28"/>
      <c r="I129" s="28"/>
      <c r="J129" s="28"/>
      <c r="K129" s="28"/>
    </row>
    <row r="130" spans="1:11" ht="9" customHeight="1">
      <c r="A130" s="41"/>
      <c r="B130" s="27"/>
      <c r="C130" s="27"/>
      <c r="D130" s="27"/>
      <c r="E130" s="27"/>
      <c r="F130" s="27"/>
      <c r="G130" s="28"/>
      <c r="H130" s="27"/>
      <c r="I130" s="27"/>
      <c r="J130" s="27"/>
      <c r="K130" s="27"/>
    </row>
    <row r="131" spans="1:11" ht="12.75">
      <c r="A131" s="27" t="s">
        <v>69</v>
      </c>
      <c r="B131" s="27"/>
      <c r="C131" s="27"/>
      <c r="D131" s="27"/>
      <c r="E131" s="27"/>
      <c r="F131" s="27"/>
      <c r="G131" s="28"/>
      <c r="H131" s="27"/>
      <c r="I131" s="27"/>
      <c r="J131" s="27"/>
      <c r="K131" s="27"/>
    </row>
    <row r="132" spans="2:11" ht="12.75">
      <c r="B132" s="27"/>
      <c r="C132" s="27"/>
      <c r="D132" s="27"/>
      <c r="E132" s="27"/>
      <c r="F132" s="27"/>
      <c r="G132" s="28"/>
      <c r="H132" s="27"/>
      <c r="I132" s="27"/>
      <c r="J132" s="27"/>
      <c r="K132" s="27"/>
    </row>
    <row r="133" spans="1:11" ht="12.75">
      <c r="A133" s="36" t="s">
        <v>84</v>
      </c>
      <c r="B133" s="98"/>
      <c r="C133" s="98"/>
      <c r="D133" s="98"/>
      <c r="E133" s="98"/>
      <c r="F133" s="98"/>
      <c r="G133" s="98"/>
      <c r="H133" s="98"/>
      <c r="I133" s="98"/>
      <c r="J133" s="98"/>
      <c r="K133" s="27"/>
    </row>
    <row r="134" spans="2:11" ht="12.75">
      <c r="B134" s="98"/>
      <c r="C134" s="98"/>
      <c r="D134" s="98"/>
      <c r="E134" s="98"/>
      <c r="F134" s="98"/>
      <c r="G134" s="98"/>
      <c r="H134" s="98"/>
      <c r="I134" s="98"/>
      <c r="J134" s="98"/>
      <c r="K134" s="27"/>
    </row>
    <row r="135" spans="2:11" ht="12.75">
      <c r="B135" s="27"/>
      <c r="C135" s="27"/>
      <c r="D135" s="27"/>
      <c r="E135" s="27"/>
      <c r="F135" s="27"/>
      <c r="G135" s="28"/>
      <c r="H135" s="27"/>
      <c r="I135" s="27"/>
      <c r="J135" s="27"/>
      <c r="K135" s="27"/>
    </row>
    <row r="136" spans="1:11" ht="15">
      <c r="A136" s="97" t="s">
        <v>188</v>
      </c>
      <c r="B136" s="97"/>
      <c r="C136" s="97"/>
      <c r="D136" s="97"/>
      <c r="E136" s="97"/>
      <c r="F136" s="97"/>
      <c r="G136" s="28"/>
      <c r="H136" s="27"/>
      <c r="I136" s="27"/>
      <c r="J136" s="27"/>
      <c r="K136" s="27"/>
    </row>
    <row r="137" spans="1:11" ht="15">
      <c r="A137" s="59" t="s">
        <v>187</v>
      </c>
      <c r="B137" s="60"/>
      <c r="C137" s="60"/>
      <c r="D137" s="60"/>
      <c r="E137" s="60"/>
      <c r="F137" s="60"/>
      <c r="G137" s="28"/>
      <c r="H137" s="27"/>
      <c r="I137" s="27"/>
      <c r="J137" s="27"/>
      <c r="K137" s="27"/>
    </row>
    <row r="138" spans="1:11" ht="15">
      <c r="A138" s="61"/>
      <c r="B138" s="61"/>
      <c r="C138" s="61"/>
      <c r="D138" s="61"/>
      <c r="E138" s="61"/>
      <c r="F138" s="61"/>
      <c r="G138" s="28"/>
      <c r="H138" s="27"/>
      <c r="I138" s="27"/>
      <c r="J138" s="27"/>
      <c r="K138" s="27"/>
    </row>
    <row r="139" spans="1:11" ht="18" customHeight="1">
      <c r="A139" s="101" t="s">
        <v>78</v>
      </c>
      <c r="B139" s="101"/>
      <c r="C139" s="101"/>
      <c r="D139" s="101"/>
      <c r="E139" s="101"/>
      <c r="F139" s="101"/>
      <c r="G139" s="101"/>
      <c r="H139" s="101"/>
      <c r="I139" s="101"/>
      <c r="J139" s="101"/>
      <c r="K139" s="27"/>
    </row>
    <row r="140" spans="1:11" ht="15">
      <c r="A140" s="61" t="s">
        <v>79</v>
      </c>
      <c r="B140" s="61"/>
      <c r="C140" s="62"/>
      <c r="D140" s="61"/>
      <c r="E140" s="61"/>
      <c r="F140" s="61"/>
      <c r="G140" s="28"/>
      <c r="H140" s="27"/>
      <c r="I140" s="27"/>
      <c r="J140" s="27"/>
      <c r="K140" s="27"/>
    </row>
    <row r="141" spans="1:11" ht="23.25">
      <c r="A141" s="61" t="s">
        <v>77</v>
      </c>
      <c r="B141" s="27"/>
      <c r="C141" s="27"/>
      <c r="D141" s="27"/>
      <c r="E141" s="27"/>
      <c r="F141" s="27"/>
      <c r="G141" s="28"/>
      <c r="H141" s="63" t="s">
        <v>70</v>
      </c>
      <c r="I141" s="27"/>
      <c r="J141" s="27"/>
      <c r="K141" s="27"/>
    </row>
    <row r="142" spans="1:11" ht="23.25">
      <c r="A142" s="61"/>
      <c r="B142" s="27"/>
      <c r="C142" s="27"/>
      <c r="D142" s="27"/>
      <c r="E142" s="27"/>
      <c r="F142" s="27"/>
      <c r="G142" s="28"/>
      <c r="H142" s="63"/>
      <c r="I142" s="27"/>
      <c r="J142" s="27"/>
      <c r="K142" s="27"/>
    </row>
    <row r="143" spans="1:11" ht="23.25">
      <c r="A143" s="61"/>
      <c r="B143" s="27"/>
      <c r="C143" s="27"/>
      <c r="D143" s="27"/>
      <c r="E143" s="27"/>
      <c r="F143" s="27"/>
      <c r="G143" s="28"/>
      <c r="H143" s="63"/>
      <c r="I143" s="27"/>
      <c r="J143" s="27"/>
      <c r="K143" s="27"/>
    </row>
    <row r="144" spans="1:11" ht="23.25">
      <c r="A144" s="61"/>
      <c r="B144" s="27"/>
      <c r="C144" s="27"/>
      <c r="D144" s="27"/>
      <c r="E144" s="27"/>
      <c r="F144" s="27"/>
      <c r="G144" s="28"/>
      <c r="H144" s="63"/>
      <c r="I144" s="27"/>
      <c r="J144" s="27"/>
      <c r="K144" s="27"/>
    </row>
    <row r="145" spans="1:11" ht="23.25">
      <c r="A145" s="61"/>
      <c r="B145" s="27"/>
      <c r="C145" s="27"/>
      <c r="D145" s="27"/>
      <c r="E145" s="27"/>
      <c r="F145" s="27"/>
      <c r="G145" s="28"/>
      <c r="H145" s="63"/>
      <c r="I145" s="27"/>
      <c r="J145" s="27"/>
      <c r="K145" s="27"/>
    </row>
    <row r="146" spans="1:11" ht="23.25">
      <c r="A146" s="61"/>
      <c r="B146" s="27"/>
      <c r="C146" s="27"/>
      <c r="D146" s="27"/>
      <c r="E146" s="27"/>
      <c r="F146" s="27"/>
      <c r="G146" s="28"/>
      <c r="H146" s="63"/>
      <c r="I146" s="27"/>
      <c r="J146" s="27"/>
      <c r="K146" s="27"/>
    </row>
    <row r="147" spans="1:11" ht="23.25">
      <c r="A147" s="61"/>
      <c r="B147" s="27"/>
      <c r="C147" s="27"/>
      <c r="D147" s="27"/>
      <c r="E147" s="27"/>
      <c r="F147" s="27"/>
      <c r="G147" s="28"/>
      <c r="H147" s="63"/>
      <c r="I147" s="27"/>
      <c r="J147" s="27"/>
      <c r="K147" s="27"/>
    </row>
    <row r="148" spans="1:11" ht="23.25">
      <c r="A148" s="61"/>
      <c r="B148" s="27"/>
      <c r="C148" s="27"/>
      <c r="D148" s="27"/>
      <c r="E148" s="27"/>
      <c r="F148" s="27"/>
      <c r="G148" s="28"/>
      <c r="H148" s="63"/>
      <c r="I148" s="27"/>
      <c r="J148" s="27"/>
      <c r="K148" s="27"/>
    </row>
    <row r="149" spans="1:11" ht="23.25">
      <c r="A149" s="61"/>
      <c r="B149" s="27"/>
      <c r="C149" s="27"/>
      <c r="D149" s="27"/>
      <c r="E149" s="27"/>
      <c r="F149" s="27"/>
      <c r="G149" s="28"/>
      <c r="H149" s="63"/>
      <c r="I149" s="27"/>
      <c r="J149" s="27"/>
      <c r="K149" s="27"/>
    </row>
    <row r="150" spans="1:11" ht="23.25">
      <c r="A150" s="61"/>
      <c r="B150" s="27"/>
      <c r="C150" s="27"/>
      <c r="D150" s="27"/>
      <c r="E150" s="27"/>
      <c r="F150" s="27"/>
      <c r="G150" s="28"/>
      <c r="H150" s="63"/>
      <c r="I150" s="27"/>
      <c r="J150" s="27"/>
      <c r="K150" s="27"/>
    </row>
    <row r="151" spans="1:11" ht="18">
      <c r="A151" s="95"/>
      <c r="B151" s="95"/>
      <c r="C151" s="95"/>
      <c r="D151" s="95"/>
      <c r="E151" s="95"/>
      <c r="F151" s="95"/>
      <c r="G151" s="28"/>
      <c r="H151" s="27"/>
      <c r="I151" s="27"/>
      <c r="J151" s="27"/>
      <c r="K151" s="27"/>
    </row>
    <row r="152" spans="2:11" ht="12.75">
      <c r="B152" s="27"/>
      <c r="C152" s="27"/>
      <c r="D152" s="27"/>
      <c r="E152" s="27"/>
      <c r="F152" s="27"/>
      <c r="G152" s="28"/>
      <c r="H152" s="27"/>
      <c r="I152" s="27"/>
      <c r="J152" s="27"/>
      <c r="K152" s="27"/>
    </row>
    <row r="153" spans="2:11" ht="12.75">
      <c r="B153" s="27"/>
      <c r="C153" s="27"/>
      <c r="D153" s="27"/>
      <c r="E153" s="27"/>
      <c r="F153" s="27"/>
      <c r="G153" s="28"/>
      <c r="H153" s="27"/>
      <c r="I153" s="27"/>
      <c r="J153" s="27"/>
      <c r="K153" s="27"/>
    </row>
    <row r="154" spans="1:78" s="2" customFormat="1" ht="12.75">
      <c r="A154" s="28" t="s">
        <v>238</v>
      </c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  <c r="AU154" s="28"/>
      <c r="AV154" s="28"/>
      <c r="AW154" s="28"/>
      <c r="AX154" s="28"/>
      <c r="AY154" s="28"/>
      <c r="AZ154" s="28"/>
      <c r="BA154" s="28"/>
      <c r="BB154" s="28"/>
      <c r="BC154" s="28"/>
      <c r="BD154" s="28"/>
      <c r="BE154" s="28"/>
      <c r="BF154" s="28"/>
      <c r="BG154" s="28"/>
      <c r="BH154" s="28"/>
      <c r="BI154" s="28"/>
      <c r="BJ154" s="28"/>
      <c r="BK154" s="28"/>
      <c r="BL154" s="28"/>
      <c r="BM154" s="28"/>
      <c r="BN154" s="28"/>
      <c r="BO154" s="28"/>
      <c r="BP154" s="28"/>
      <c r="BQ154" s="28"/>
      <c r="BR154" s="28"/>
      <c r="BS154" s="28"/>
      <c r="BT154" s="28"/>
      <c r="BU154" s="28"/>
      <c r="BV154" s="28"/>
      <c r="BW154" s="28"/>
      <c r="BX154" s="28"/>
      <c r="BY154" s="28"/>
      <c r="BZ154" s="28"/>
    </row>
    <row r="155" spans="1:78" s="2" customFormat="1" ht="12.75">
      <c r="A155" s="28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 t="s">
        <v>209</v>
      </c>
      <c r="AC155" s="28"/>
      <c r="AD155" s="28"/>
      <c r="AE155" s="28" t="s">
        <v>213</v>
      </c>
      <c r="AF155" s="28"/>
      <c r="AG155" s="28"/>
      <c r="AH155" s="28" t="s">
        <v>214</v>
      </c>
      <c r="AI155" s="28"/>
      <c r="AJ155" s="28"/>
      <c r="AK155" s="28" t="s">
        <v>34</v>
      </c>
      <c r="AL155" s="28"/>
      <c r="AM155" s="28"/>
      <c r="AN155" s="28" t="s">
        <v>35</v>
      </c>
      <c r="AO155" s="28"/>
      <c r="AP155" s="28"/>
      <c r="AQ155" s="28" t="s">
        <v>215</v>
      </c>
      <c r="AR155" s="28"/>
      <c r="AS155" s="28"/>
      <c r="AT155" s="28" t="s">
        <v>217</v>
      </c>
      <c r="AU155" s="28"/>
      <c r="AV155" s="28"/>
      <c r="AW155" s="28" t="s">
        <v>216</v>
      </c>
      <c r="AX155" s="28"/>
      <c r="AY155" s="28"/>
      <c r="AZ155" s="28" t="s">
        <v>218</v>
      </c>
      <c r="BA155" s="28"/>
      <c r="BB155" s="28"/>
      <c r="BC155" s="28" t="s">
        <v>219</v>
      </c>
      <c r="BD155" s="28"/>
      <c r="BE155" s="28"/>
      <c r="BF155" s="28" t="s">
        <v>220</v>
      </c>
      <c r="BG155" s="28"/>
      <c r="BH155" s="28"/>
      <c r="BI155" s="28" t="s">
        <v>221</v>
      </c>
      <c r="BJ155" s="28"/>
      <c r="BK155" s="28"/>
      <c r="BL155" s="28" t="s">
        <v>222</v>
      </c>
      <c r="BM155" s="28"/>
      <c r="BN155" s="28"/>
      <c r="BO155" s="28" t="s">
        <v>223</v>
      </c>
      <c r="BP155" s="28"/>
      <c r="BQ155" s="28"/>
      <c r="BR155" s="28"/>
      <c r="BS155" s="28"/>
      <c r="BT155" s="28"/>
      <c r="BU155" s="28"/>
      <c r="BV155" s="28"/>
      <c r="BW155" s="28"/>
      <c r="BX155" s="28"/>
      <c r="BY155" s="28"/>
      <c r="BZ155" s="28"/>
    </row>
    <row r="156" spans="1:238" s="91" customFormat="1" ht="7.5" customHeight="1">
      <c r="A156" s="90" t="s">
        <v>85</v>
      </c>
      <c r="B156" s="90"/>
      <c r="C156" s="90"/>
      <c r="D156" s="90"/>
      <c r="E156" s="90"/>
      <c r="F156" s="90"/>
      <c r="G156" s="90" t="s">
        <v>189</v>
      </c>
      <c r="H156" s="90" t="s">
        <v>190</v>
      </c>
      <c r="I156" s="90" t="s">
        <v>191</v>
      </c>
      <c r="J156" s="90" t="s">
        <v>192</v>
      </c>
      <c r="K156" s="90" t="s">
        <v>88</v>
      </c>
      <c r="L156" s="90" t="s">
        <v>193</v>
      </c>
      <c r="M156" s="90" t="s">
        <v>194</v>
      </c>
      <c r="N156" s="90" t="s">
        <v>195</v>
      </c>
      <c r="O156" s="90" t="s">
        <v>196</v>
      </c>
      <c r="P156" s="90" t="s">
        <v>197</v>
      </c>
      <c r="Q156" s="90" t="s">
        <v>198</v>
      </c>
      <c r="R156" s="90" t="s">
        <v>199</v>
      </c>
      <c r="S156" s="90" t="s">
        <v>201</v>
      </c>
      <c r="T156" s="90" t="s">
        <v>202</v>
      </c>
      <c r="U156" s="90" t="s">
        <v>203</v>
      </c>
      <c r="V156" s="90" t="s">
        <v>204</v>
      </c>
      <c r="W156" s="90" t="s">
        <v>88</v>
      </c>
      <c r="X156" s="90" t="s">
        <v>205</v>
      </c>
      <c r="Y156" s="90" t="s">
        <v>206</v>
      </c>
      <c r="Z156" s="90" t="s">
        <v>207</v>
      </c>
      <c r="AA156" s="90" t="s">
        <v>208</v>
      </c>
      <c r="AB156" s="90" t="s">
        <v>210</v>
      </c>
      <c r="AC156" s="90" t="s">
        <v>211</v>
      </c>
      <c r="AD156" s="90" t="s">
        <v>212</v>
      </c>
      <c r="AE156" s="90" t="s">
        <v>210</v>
      </c>
      <c r="AF156" s="90" t="s">
        <v>211</v>
      </c>
      <c r="AG156" s="90" t="s">
        <v>212</v>
      </c>
      <c r="AH156" s="90" t="s">
        <v>210</v>
      </c>
      <c r="AI156" s="90" t="s">
        <v>211</v>
      </c>
      <c r="AJ156" s="90" t="s">
        <v>212</v>
      </c>
      <c r="AK156" s="90" t="s">
        <v>210</v>
      </c>
      <c r="AL156" s="90" t="s">
        <v>211</v>
      </c>
      <c r="AM156" s="90" t="s">
        <v>212</v>
      </c>
      <c r="AN156" s="90" t="s">
        <v>210</v>
      </c>
      <c r="AO156" s="90" t="s">
        <v>211</v>
      </c>
      <c r="AP156" s="90" t="s">
        <v>212</v>
      </c>
      <c r="AQ156" s="90" t="s">
        <v>210</v>
      </c>
      <c r="AR156" s="90" t="s">
        <v>211</v>
      </c>
      <c r="AS156" s="90" t="s">
        <v>212</v>
      </c>
      <c r="AT156" s="90" t="s">
        <v>210</v>
      </c>
      <c r="AU156" s="90" t="s">
        <v>211</v>
      </c>
      <c r="AV156" s="90" t="s">
        <v>212</v>
      </c>
      <c r="AW156" s="90" t="s">
        <v>210</v>
      </c>
      <c r="AX156" s="90" t="s">
        <v>211</v>
      </c>
      <c r="AY156" s="90" t="s">
        <v>212</v>
      </c>
      <c r="AZ156" s="90" t="s">
        <v>210</v>
      </c>
      <c r="BA156" s="90" t="s">
        <v>211</v>
      </c>
      <c r="BB156" s="90" t="s">
        <v>212</v>
      </c>
      <c r="BC156" s="90" t="s">
        <v>210</v>
      </c>
      <c r="BD156" s="90" t="s">
        <v>211</v>
      </c>
      <c r="BE156" s="90" t="s">
        <v>212</v>
      </c>
      <c r="BF156" s="90" t="s">
        <v>210</v>
      </c>
      <c r="BG156" s="90" t="s">
        <v>211</v>
      </c>
      <c r="BH156" s="90" t="s">
        <v>212</v>
      </c>
      <c r="BI156" s="90" t="s">
        <v>210</v>
      </c>
      <c r="BJ156" s="90" t="s">
        <v>211</v>
      </c>
      <c r="BK156" s="90" t="s">
        <v>212</v>
      </c>
      <c r="BL156" s="90" t="s">
        <v>210</v>
      </c>
      <c r="BM156" s="90" t="s">
        <v>211</v>
      </c>
      <c r="BN156" s="90" t="s">
        <v>212</v>
      </c>
      <c r="BO156" s="90" t="s">
        <v>210</v>
      </c>
      <c r="BP156" s="90" t="s">
        <v>211</v>
      </c>
      <c r="BQ156" s="90" t="s">
        <v>212</v>
      </c>
      <c r="BR156" s="90"/>
      <c r="BS156" s="91" t="s">
        <v>32</v>
      </c>
      <c r="CA156" s="91" t="s">
        <v>183</v>
      </c>
      <c r="CB156" s="91" t="s">
        <v>184</v>
      </c>
      <c r="CC156" s="91" t="s">
        <v>185</v>
      </c>
      <c r="CD156" s="91" t="s">
        <v>186</v>
      </c>
      <c r="CE156" s="91" t="s">
        <v>33</v>
      </c>
      <c r="CM156" s="91" t="s">
        <v>183</v>
      </c>
      <c r="CN156" s="91" t="s">
        <v>184</v>
      </c>
      <c r="CO156" s="91" t="s">
        <v>185</v>
      </c>
      <c r="CP156" s="91" t="s">
        <v>186</v>
      </c>
      <c r="CQ156" s="91" t="s">
        <v>224</v>
      </c>
      <c r="CY156" s="91" t="s">
        <v>183</v>
      </c>
      <c r="CZ156" s="91" t="s">
        <v>184</v>
      </c>
      <c r="DA156" s="91" t="s">
        <v>185</v>
      </c>
      <c r="DB156" s="91" t="s">
        <v>186</v>
      </c>
      <c r="DC156" s="91" t="s">
        <v>34</v>
      </c>
      <c r="DK156" s="91" t="s">
        <v>183</v>
      </c>
      <c r="DL156" s="91" t="s">
        <v>184</v>
      </c>
      <c r="DM156" s="91" t="s">
        <v>185</v>
      </c>
      <c r="DN156" s="91" t="s">
        <v>186</v>
      </c>
      <c r="DO156" s="91" t="s">
        <v>35</v>
      </c>
      <c r="DW156" s="91" t="s">
        <v>183</v>
      </c>
      <c r="DX156" s="91" t="s">
        <v>184</v>
      </c>
      <c r="DY156" s="91" t="s">
        <v>185</v>
      </c>
      <c r="DZ156" s="91" t="s">
        <v>186</v>
      </c>
      <c r="EA156" s="91" t="s">
        <v>225</v>
      </c>
      <c r="EI156" s="91" t="s">
        <v>183</v>
      </c>
      <c r="EJ156" s="91" t="s">
        <v>184</v>
      </c>
      <c r="EK156" s="91" t="s">
        <v>185</v>
      </c>
      <c r="EL156" s="91" t="s">
        <v>186</v>
      </c>
      <c r="EM156" s="91" t="s">
        <v>143</v>
      </c>
      <c r="EU156" s="91" t="s">
        <v>183</v>
      </c>
      <c r="EV156" s="91" t="s">
        <v>184</v>
      </c>
      <c r="EW156" s="91" t="s">
        <v>185</v>
      </c>
      <c r="EX156" s="91" t="s">
        <v>186</v>
      </c>
      <c r="EY156" s="91" t="s">
        <v>144</v>
      </c>
      <c r="FG156" s="91" t="s">
        <v>183</v>
      </c>
      <c r="FH156" s="91" t="s">
        <v>184</v>
      </c>
      <c r="FI156" s="91" t="s">
        <v>185</v>
      </c>
      <c r="FJ156" s="91" t="s">
        <v>186</v>
      </c>
      <c r="FK156" s="91" t="s">
        <v>226</v>
      </c>
      <c r="FS156" s="91" t="s">
        <v>183</v>
      </c>
      <c r="FT156" s="91" t="s">
        <v>184</v>
      </c>
      <c r="FU156" s="91" t="s">
        <v>185</v>
      </c>
      <c r="FV156" s="91" t="s">
        <v>186</v>
      </c>
      <c r="FW156" s="91" t="s">
        <v>227</v>
      </c>
      <c r="GE156" s="91" t="s">
        <v>183</v>
      </c>
      <c r="GF156" s="91" t="s">
        <v>184</v>
      </c>
      <c r="GG156" s="91" t="s">
        <v>185</v>
      </c>
      <c r="GH156" s="91" t="s">
        <v>186</v>
      </c>
      <c r="GI156" s="91" t="s">
        <v>228</v>
      </c>
      <c r="GQ156" s="91" t="s">
        <v>183</v>
      </c>
      <c r="GR156" s="91" t="s">
        <v>184</v>
      </c>
      <c r="GS156" s="91" t="s">
        <v>185</v>
      </c>
      <c r="GT156" s="91" t="s">
        <v>186</v>
      </c>
      <c r="GU156" s="91" t="s">
        <v>229</v>
      </c>
      <c r="HC156" s="91" t="s">
        <v>183</v>
      </c>
      <c r="HD156" s="91" t="s">
        <v>184</v>
      </c>
      <c r="HE156" s="91" t="s">
        <v>185</v>
      </c>
      <c r="HF156" s="91" t="s">
        <v>186</v>
      </c>
      <c r="HG156" s="91" t="s">
        <v>230</v>
      </c>
      <c r="HO156" s="91" t="s">
        <v>183</v>
      </c>
      <c r="HP156" s="91" t="s">
        <v>184</v>
      </c>
      <c r="HQ156" s="91" t="s">
        <v>185</v>
      </c>
      <c r="HR156" s="91" t="s">
        <v>186</v>
      </c>
      <c r="HS156" s="91" t="s">
        <v>231</v>
      </c>
      <c r="IA156" s="91" t="s">
        <v>183</v>
      </c>
      <c r="IB156" s="91" t="s">
        <v>184</v>
      </c>
      <c r="IC156" s="91" t="s">
        <v>185</v>
      </c>
      <c r="ID156" s="91" t="s">
        <v>186</v>
      </c>
    </row>
    <row r="157" spans="2:250" s="85" customFormat="1" ht="7.5" customHeight="1">
      <c r="B157" s="85">
        <f>B12</f>
        <v>0</v>
      </c>
      <c r="C157" s="85">
        <f>B14</f>
        <v>0</v>
      </c>
      <c r="D157" s="86">
        <f>B16</f>
        <v>0</v>
      </c>
      <c r="E157" s="85">
        <f>D16</f>
        <v>0</v>
      </c>
      <c r="F157" s="85">
        <f>B18</f>
        <v>0</v>
      </c>
      <c r="G157" s="85">
        <f>B22</f>
        <v>0</v>
      </c>
      <c r="H157" s="85">
        <f>D22</f>
        <v>0</v>
      </c>
      <c r="I157" s="85">
        <f>B23</f>
        <v>0</v>
      </c>
      <c r="J157" s="85">
        <f>D23</f>
        <v>0</v>
      </c>
      <c r="K157" s="87">
        <f>B25</f>
        <v>0</v>
      </c>
      <c r="L157" s="88">
        <f>B28</f>
        <v>0</v>
      </c>
      <c r="M157" s="88">
        <f>B29</f>
        <v>0</v>
      </c>
      <c r="N157" s="88">
        <f>B30</f>
        <v>0</v>
      </c>
      <c r="O157" s="86">
        <f>E29</f>
        <v>0</v>
      </c>
      <c r="P157" s="89">
        <f>B34</f>
        <v>0</v>
      </c>
      <c r="Q157" s="89">
        <f>B35</f>
        <v>0</v>
      </c>
      <c r="R157" s="89">
        <f>E34</f>
        <v>0</v>
      </c>
      <c r="S157" s="89">
        <f>E35</f>
        <v>0</v>
      </c>
      <c r="T157" s="85">
        <f>C37</f>
        <v>0</v>
      </c>
      <c r="U157" s="85">
        <f>C39</f>
        <v>0</v>
      </c>
      <c r="V157" s="85">
        <f>C43</f>
        <v>0</v>
      </c>
      <c r="W157" s="85">
        <f>C44</f>
        <v>0</v>
      </c>
      <c r="X157" s="85">
        <f>C45</f>
        <v>0</v>
      </c>
      <c r="Y157" s="85">
        <f>H43</f>
        <v>0</v>
      </c>
      <c r="Z157" s="85">
        <f>H44</f>
        <v>0</v>
      </c>
      <c r="AA157" s="85">
        <f>H45</f>
        <v>0</v>
      </c>
      <c r="AB157" s="85">
        <f>B50</f>
        <v>0</v>
      </c>
      <c r="AC157" s="85">
        <f>C50</f>
        <v>0</v>
      </c>
      <c r="AD157" s="85">
        <f>D50</f>
        <v>0</v>
      </c>
      <c r="AE157" s="85">
        <f>B51</f>
        <v>0</v>
      </c>
      <c r="AF157" s="85">
        <f>C51</f>
        <v>0</v>
      </c>
      <c r="AG157" s="85">
        <f>D51</f>
        <v>0</v>
      </c>
      <c r="AH157" s="85">
        <f>B52</f>
        <v>0</v>
      </c>
      <c r="AI157" s="85">
        <f>C52</f>
        <v>0</v>
      </c>
      <c r="AJ157" s="85">
        <f>D52</f>
        <v>0</v>
      </c>
      <c r="AK157" s="85">
        <f>B53</f>
        <v>0</v>
      </c>
      <c r="AL157" s="85">
        <f>C53</f>
        <v>0</v>
      </c>
      <c r="AM157" s="85">
        <f>D53</f>
        <v>0</v>
      </c>
      <c r="AN157" s="85">
        <f>B54</f>
        <v>0</v>
      </c>
      <c r="AO157" s="85">
        <f>C54</f>
        <v>0</v>
      </c>
      <c r="AP157" s="85">
        <f>D54</f>
        <v>0</v>
      </c>
      <c r="AQ157" s="85">
        <f>B55</f>
        <v>0</v>
      </c>
      <c r="AR157" s="85">
        <f>C55</f>
        <v>0</v>
      </c>
      <c r="AS157" s="85">
        <f>D55</f>
        <v>0</v>
      </c>
      <c r="AT157" s="85">
        <f>B56</f>
        <v>0</v>
      </c>
      <c r="AU157" s="85">
        <f>C56</f>
        <v>0</v>
      </c>
      <c r="AV157" s="85">
        <f>D56</f>
        <v>0</v>
      </c>
      <c r="AW157" s="85">
        <f>B57</f>
        <v>0</v>
      </c>
      <c r="AX157" s="85">
        <f>C57</f>
        <v>0</v>
      </c>
      <c r="AY157" s="85">
        <f>D57</f>
        <v>0</v>
      </c>
      <c r="AZ157" s="85">
        <f>B58</f>
        <v>0</v>
      </c>
      <c r="BA157" s="85">
        <f>C58</f>
        <v>0</v>
      </c>
      <c r="BB157" s="85">
        <f>D58</f>
        <v>0</v>
      </c>
      <c r="BC157" s="85">
        <f>B59</f>
        <v>0</v>
      </c>
      <c r="BD157" s="85">
        <f>C59</f>
        <v>0</v>
      </c>
      <c r="BE157" s="85">
        <f>D59</f>
        <v>0</v>
      </c>
      <c r="BF157" s="85">
        <f>B60</f>
        <v>0</v>
      </c>
      <c r="BG157" s="85">
        <f>C60</f>
        <v>0</v>
      </c>
      <c r="BH157" s="85">
        <f>D60</f>
        <v>0</v>
      </c>
      <c r="BI157" s="85">
        <f>B61</f>
        <v>0</v>
      </c>
      <c r="BJ157" s="85">
        <f>C61</f>
        <v>0</v>
      </c>
      <c r="BK157" s="85">
        <f>D61</f>
        <v>0</v>
      </c>
      <c r="BL157" s="85">
        <f>B62</f>
        <v>0</v>
      </c>
      <c r="BM157" s="85">
        <f>C62</f>
        <v>0</v>
      </c>
      <c r="BN157" s="85">
        <f>D62</f>
        <v>0</v>
      </c>
      <c r="BO157" s="85">
        <f>B63</f>
        <v>0</v>
      </c>
      <c r="BP157" s="85">
        <f>C63</f>
        <v>0</v>
      </c>
      <c r="BQ157" s="85">
        <f>D63</f>
        <v>0</v>
      </c>
      <c r="BS157" s="84">
        <f>B72</f>
        <v>0</v>
      </c>
      <c r="BT157" s="84">
        <f>C72</f>
        <v>0</v>
      </c>
      <c r="BU157" s="84">
        <f>E72</f>
        <v>0</v>
      </c>
      <c r="BV157" s="84">
        <f>F72</f>
        <v>0</v>
      </c>
      <c r="BW157" s="84">
        <f>B73</f>
        <v>0</v>
      </c>
      <c r="BX157" s="84">
        <f>C73</f>
        <v>0</v>
      </c>
      <c r="BY157" s="84">
        <f>E73</f>
        <v>0</v>
      </c>
      <c r="BZ157" s="84">
        <f>F73</f>
        <v>0</v>
      </c>
      <c r="CA157" s="87">
        <f>H72</f>
        <v>0</v>
      </c>
      <c r="CB157" s="89">
        <f>I72</f>
        <v>0</v>
      </c>
      <c r="CC157" s="87">
        <f>J72</f>
        <v>0</v>
      </c>
      <c r="CD157" s="89">
        <f>K72</f>
        <v>0</v>
      </c>
      <c r="CE157" s="84">
        <f>B75</f>
        <v>0</v>
      </c>
      <c r="CF157" s="84">
        <f>C75</f>
        <v>0</v>
      </c>
      <c r="CG157" s="84">
        <f>E75</f>
        <v>0</v>
      </c>
      <c r="CH157" s="84">
        <f>F75</f>
        <v>0</v>
      </c>
      <c r="CI157" s="84">
        <f>B76</f>
        <v>0</v>
      </c>
      <c r="CJ157" s="84">
        <f>C76</f>
        <v>0</v>
      </c>
      <c r="CK157" s="84">
        <f>E76</f>
        <v>0</v>
      </c>
      <c r="CL157" s="84">
        <f>F76</f>
        <v>0</v>
      </c>
      <c r="CM157" s="87">
        <f>H75</f>
        <v>0</v>
      </c>
      <c r="CN157" s="89">
        <f>I75</f>
        <v>0</v>
      </c>
      <c r="CO157" s="87">
        <f>J75</f>
        <v>0</v>
      </c>
      <c r="CP157" s="89">
        <f>K75</f>
        <v>0</v>
      </c>
      <c r="CQ157" s="84">
        <f>B78</f>
        <v>0</v>
      </c>
      <c r="CR157" s="84">
        <f>C78</f>
        <v>0</v>
      </c>
      <c r="CS157" s="84">
        <f>E78</f>
        <v>0</v>
      </c>
      <c r="CT157" s="84">
        <f>F78</f>
        <v>0</v>
      </c>
      <c r="CU157" s="84">
        <f>B79</f>
        <v>0</v>
      </c>
      <c r="CV157" s="84">
        <f>C79</f>
        <v>0</v>
      </c>
      <c r="CW157" s="84">
        <f>E79</f>
        <v>0</v>
      </c>
      <c r="CX157" s="84">
        <f>F79</f>
        <v>0</v>
      </c>
      <c r="CY157" s="87">
        <f>H78</f>
        <v>0</v>
      </c>
      <c r="CZ157" s="89">
        <f>I78</f>
        <v>0</v>
      </c>
      <c r="DA157" s="87">
        <f>J78</f>
        <v>0</v>
      </c>
      <c r="DB157" s="89">
        <f>K78</f>
        <v>0</v>
      </c>
      <c r="DC157" s="84">
        <f>B81</f>
        <v>0</v>
      </c>
      <c r="DD157" s="84">
        <f>C81</f>
        <v>0</v>
      </c>
      <c r="DE157" s="84">
        <f>E81</f>
        <v>0</v>
      </c>
      <c r="DF157" s="84">
        <f>F81</f>
        <v>0</v>
      </c>
      <c r="DG157" s="84">
        <f>B82</f>
        <v>0</v>
      </c>
      <c r="DH157" s="84">
        <f>C82</f>
        <v>0</v>
      </c>
      <c r="DI157" s="84">
        <f>E82</f>
        <v>0</v>
      </c>
      <c r="DJ157" s="84">
        <f>F82</f>
        <v>0</v>
      </c>
      <c r="DK157" s="87">
        <f>H81</f>
        <v>0</v>
      </c>
      <c r="DL157" s="89">
        <f>I81</f>
        <v>0</v>
      </c>
      <c r="DM157" s="87">
        <f>J81</f>
        <v>0</v>
      </c>
      <c r="DN157" s="89">
        <f>K81</f>
        <v>0</v>
      </c>
      <c r="DO157" s="84">
        <f>B84</f>
        <v>0</v>
      </c>
      <c r="DP157" s="84">
        <f>C84</f>
        <v>0</v>
      </c>
      <c r="DQ157" s="84">
        <f>E84</f>
        <v>0</v>
      </c>
      <c r="DR157" s="84">
        <f>F84</f>
        <v>0</v>
      </c>
      <c r="DS157" s="84">
        <f>B85</f>
        <v>0</v>
      </c>
      <c r="DT157" s="84">
        <f>C85</f>
        <v>0</v>
      </c>
      <c r="DU157" s="84">
        <f>E85</f>
        <v>0</v>
      </c>
      <c r="DV157" s="84">
        <f>F85</f>
        <v>0</v>
      </c>
      <c r="DW157" s="87">
        <f>H84</f>
        <v>0</v>
      </c>
      <c r="DX157" s="89">
        <f>I84</f>
        <v>0</v>
      </c>
      <c r="DY157" s="87">
        <f>J84</f>
        <v>0</v>
      </c>
      <c r="DZ157" s="89">
        <f>K84</f>
        <v>0</v>
      </c>
      <c r="EA157" s="84">
        <f>B87</f>
        <v>0</v>
      </c>
      <c r="EB157" s="84">
        <f>C87</f>
        <v>0</v>
      </c>
      <c r="EC157" s="84">
        <f>E87</f>
        <v>0</v>
      </c>
      <c r="ED157" s="84">
        <f>F87</f>
        <v>0</v>
      </c>
      <c r="EE157" s="84">
        <f>B88</f>
        <v>0</v>
      </c>
      <c r="EF157" s="84">
        <f>C88</f>
        <v>0</v>
      </c>
      <c r="EG157" s="84">
        <f>E88</f>
        <v>0</v>
      </c>
      <c r="EH157" s="84">
        <f>F88</f>
        <v>0</v>
      </c>
      <c r="EI157" s="87">
        <f>H87</f>
        <v>0</v>
      </c>
      <c r="EJ157" s="89">
        <f>I87</f>
        <v>0</v>
      </c>
      <c r="EK157" s="87">
        <f>J87</f>
        <v>0</v>
      </c>
      <c r="EL157" s="89">
        <f>K87</f>
        <v>0</v>
      </c>
      <c r="EM157" s="84">
        <f>B91</f>
        <v>0</v>
      </c>
      <c r="EN157" s="84">
        <f>C91</f>
        <v>0</v>
      </c>
      <c r="EO157" s="84">
        <f>E91</f>
        <v>0</v>
      </c>
      <c r="EP157" s="84">
        <f>F91</f>
        <v>0</v>
      </c>
      <c r="EQ157" s="84">
        <f>B92</f>
        <v>0</v>
      </c>
      <c r="ER157" s="84">
        <f>C92</f>
        <v>0</v>
      </c>
      <c r="ES157" s="84">
        <f>E92</f>
        <v>0</v>
      </c>
      <c r="ET157" s="84">
        <f>F92</f>
        <v>0</v>
      </c>
      <c r="EU157" s="87">
        <f>H91</f>
        <v>0</v>
      </c>
      <c r="EV157" s="89">
        <f>I91</f>
        <v>0</v>
      </c>
      <c r="EW157" s="87">
        <f>J91</f>
        <v>0</v>
      </c>
      <c r="EX157" s="89">
        <f>K91</f>
        <v>0</v>
      </c>
      <c r="EY157" s="84">
        <f>B93</f>
        <v>0</v>
      </c>
      <c r="EZ157" s="84">
        <f>C93</f>
        <v>0</v>
      </c>
      <c r="FA157" s="84">
        <f>E93</f>
        <v>0</v>
      </c>
      <c r="FB157" s="84">
        <f>F93</f>
        <v>0</v>
      </c>
      <c r="FC157" s="84">
        <f>B94</f>
        <v>0</v>
      </c>
      <c r="FD157" s="84">
        <f>C94</f>
        <v>0</v>
      </c>
      <c r="FE157" s="84">
        <f>E94</f>
        <v>0</v>
      </c>
      <c r="FF157" s="84">
        <f>F94</f>
        <v>0</v>
      </c>
      <c r="FG157" s="87">
        <f>H93</f>
        <v>0</v>
      </c>
      <c r="FH157" s="89">
        <f>I93</f>
        <v>0</v>
      </c>
      <c r="FI157" s="87">
        <f>J93</f>
        <v>0</v>
      </c>
      <c r="FJ157" s="89">
        <f>K93</f>
        <v>0</v>
      </c>
      <c r="FK157" s="84">
        <f>B97</f>
        <v>0</v>
      </c>
      <c r="FL157" s="84">
        <f>C97</f>
        <v>0</v>
      </c>
      <c r="FM157" s="84">
        <f>E97</f>
        <v>0</v>
      </c>
      <c r="FN157" s="84">
        <f>F97</f>
        <v>0</v>
      </c>
      <c r="FO157" s="84">
        <f>B98</f>
        <v>0</v>
      </c>
      <c r="FP157" s="84">
        <f>C98</f>
        <v>0</v>
      </c>
      <c r="FQ157" s="84">
        <f>E98</f>
        <v>0</v>
      </c>
      <c r="FR157" s="84">
        <f>F98</f>
        <v>0</v>
      </c>
      <c r="FS157" s="87">
        <f>H97</f>
        <v>0</v>
      </c>
      <c r="FT157" s="89">
        <f>I97</f>
        <v>0</v>
      </c>
      <c r="FU157" s="87">
        <f>J97</f>
        <v>0</v>
      </c>
      <c r="FV157" s="89">
        <f>K97</f>
        <v>0</v>
      </c>
      <c r="FW157" s="84">
        <f>B99</f>
        <v>0</v>
      </c>
      <c r="FX157" s="84">
        <f>C99</f>
        <v>0</v>
      </c>
      <c r="FY157" s="84">
        <f>E99</f>
        <v>0</v>
      </c>
      <c r="FZ157" s="84">
        <f>F99</f>
        <v>0</v>
      </c>
      <c r="GA157" s="84">
        <f>B100</f>
        <v>0</v>
      </c>
      <c r="GB157" s="84">
        <f>C100</f>
        <v>0</v>
      </c>
      <c r="GC157" s="84">
        <f>E100</f>
        <v>0</v>
      </c>
      <c r="GD157" s="84">
        <f>F100</f>
        <v>0</v>
      </c>
      <c r="GE157" s="87">
        <f>H99</f>
        <v>0</v>
      </c>
      <c r="GF157" s="89">
        <f>I99</f>
        <v>0</v>
      </c>
      <c r="GG157" s="87">
        <f>J99</f>
        <v>0</v>
      </c>
      <c r="GH157" s="89">
        <f>K99</f>
        <v>0</v>
      </c>
      <c r="GI157" s="84">
        <f>B104</f>
        <v>0</v>
      </c>
      <c r="GJ157" s="84">
        <f>C104</f>
        <v>0</v>
      </c>
      <c r="GK157" s="84">
        <f>E104</f>
        <v>0</v>
      </c>
      <c r="GL157" s="84">
        <f>F104</f>
        <v>0</v>
      </c>
      <c r="GM157" s="84">
        <f>B105</f>
        <v>0</v>
      </c>
      <c r="GN157" s="84">
        <f>C105</f>
        <v>0</v>
      </c>
      <c r="GO157" s="84">
        <f>E105</f>
        <v>0</v>
      </c>
      <c r="GP157" s="84">
        <f>F105</f>
        <v>0</v>
      </c>
      <c r="GQ157" s="87">
        <f>H104</f>
        <v>0</v>
      </c>
      <c r="GR157" s="89">
        <f>I104</f>
        <v>0</v>
      </c>
      <c r="GS157" s="87">
        <f>J104</f>
        <v>0</v>
      </c>
      <c r="GT157" s="89">
        <f>K104</f>
        <v>0</v>
      </c>
      <c r="GU157" s="84">
        <f>B106</f>
        <v>0</v>
      </c>
      <c r="GV157" s="84">
        <f>C106</f>
        <v>0</v>
      </c>
      <c r="GW157" s="84">
        <f>E106</f>
        <v>0</v>
      </c>
      <c r="GX157" s="84">
        <f>F106</f>
        <v>0</v>
      </c>
      <c r="GY157" s="84">
        <f>B107</f>
        <v>0</v>
      </c>
      <c r="GZ157" s="84">
        <f>C107</f>
        <v>0</v>
      </c>
      <c r="HA157" s="84">
        <f>E107</f>
        <v>0</v>
      </c>
      <c r="HB157" s="84">
        <f>F107</f>
        <v>0</v>
      </c>
      <c r="HC157" s="87">
        <f>H106</f>
        <v>0</v>
      </c>
      <c r="HD157" s="89">
        <f>I106</f>
        <v>0</v>
      </c>
      <c r="HE157" s="87">
        <f>J106</f>
        <v>0</v>
      </c>
      <c r="HF157" s="89">
        <f>K106</f>
        <v>0</v>
      </c>
      <c r="HG157" s="84">
        <f>B110</f>
        <v>0</v>
      </c>
      <c r="HH157" s="84">
        <f>C110</f>
        <v>0</v>
      </c>
      <c r="HI157" s="84">
        <f>E110</f>
        <v>0</v>
      </c>
      <c r="HJ157" s="84">
        <f>F110</f>
        <v>0</v>
      </c>
      <c r="HK157" s="84">
        <f>B111</f>
        <v>0</v>
      </c>
      <c r="HL157" s="84">
        <f>C111</f>
        <v>0</v>
      </c>
      <c r="HM157" s="84">
        <f>E111</f>
        <v>0</v>
      </c>
      <c r="HN157" s="84">
        <f>F111</f>
        <v>0</v>
      </c>
      <c r="HO157" s="87">
        <f>H110</f>
        <v>0</v>
      </c>
      <c r="HP157" s="89">
        <f>I110</f>
        <v>0</v>
      </c>
      <c r="HQ157" s="87">
        <f>J110</f>
        <v>0</v>
      </c>
      <c r="HR157" s="89">
        <f>K110</f>
        <v>0</v>
      </c>
      <c r="HS157" s="84">
        <f>B112</f>
        <v>0</v>
      </c>
      <c r="HT157" s="84">
        <f>C112</f>
        <v>0</v>
      </c>
      <c r="HU157" s="84">
        <f>E112</f>
        <v>0</v>
      </c>
      <c r="HV157" s="84">
        <f>F112</f>
        <v>0</v>
      </c>
      <c r="HW157" s="84">
        <f>B113</f>
        <v>0</v>
      </c>
      <c r="HX157" s="84">
        <f>C113</f>
        <v>0</v>
      </c>
      <c r="HY157" s="84">
        <f>E113</f>
        <v>0</v>
      </c>
      <c r="HZ157" s="84">
        <f>F113</f>
        <v>0</v>
      </c>
      <c r="IA157" s="87">
        <f>H112</f>
        <v>0</v>
      </c>
      <c r="IB157" s="89">
        <f>I112</f>
        <v>0</v>
      </c>
      <c r="IC157" s="87">
        <f>J112</f>
        <v>0</v>
      </c>
      <c r="ID157" s="89">
        <f>K112</f>
        <v>0</v>
      </c>
      <c r="IE157" s="84"/>
      <c r="IF157" s="84"/>
      <c r="IG157" s="84"/>
      <c r="IH157" s="84"/>
      <c r="II157" s="84"/>
      <c r="IJ157" s="84"/>
      <c r="IK157" s="84"/>
      <c r="IL157" s="84"/>
      <c r="IM157" s="87"/>
      <c r="IN157" s="89"/>
      <c r="IO157" s="87"/>
      <c r="IP157" s="89"/>
    </row>
    <row r="158" spans="1:78" s="2" customFormat="1" ht="7.5" customHeight="1">
      <c r="A158" s="28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  <c r="AU158" s="28"/>
      <c r="AV158" s="28"/>
      <c r="AW158" s="28"/>
      <c r="AX158" s="28"/>
      <c r="AY158" s="28"/>
      <c r="AZ158" s="28"/>
      <c r="BA158" s="28"/>
      <c r="BB158" s="28"/>
      <c r="BC158" s="28"/>
      <c r="BD158" s="28"/>
      <c r="BE158" s="28"/>
      <c r="BF158" s="28"/>
      <c r="BG158" s="28"/>
      <c r="BH158" s="28"/>
      <c r="BI158" s="28"/>
      <c r="BJ158" s="28"/>
      <c r="BK158" s="28"/>
      <c r="BL158" s="28"/>
      <c r="BM158" s="28"/>
      <c r="BN158" s="28"/>
      <c r="BO158" s="28"/>
      <c r="BP158" s="28"/>
      <c r="BQ158" s="28"/>
      <c r="BR158" s="28"/>
      <c r="BS158" s="28"/>
      <c r="BT158" s="28"/>
      <c r="BU158" s="28"/>
      <c r="BV158" s="28"/>
      <c r="BW158" s="28"/>
      <c r="BX158" s="28"/>
      <c r="BY158" s="28"/>
      <c r="BZ158" s="28"/>
    </row>
    <row r="159" spans="1:78" s="91" customFormat="1" ht="7.5" customHeight="1">
      <c r="A159" s="90"/>
      <c r="B159" s="91" t="s">
        <v>232</v>
      </c>
      <c r="J159" s="91" t="s">
        <v>183</v>
      </c>
      <c r="K159" s="91" t="s">
        <v>184</v>
      </c>
      <c r="L159" s="91" t="s">
        <v>185</v>
      </c>
      <c r="M159" s="91" t="s">
        <v>186</v>
      </c>
      <c r="N159" s="91" t="s">
        <v>233</v>
      </c>
      <c r="V159" s="91" t="s">
        <v>183</v>
      </c>
      <c r="W159" s="91" t="s">
        <v>184</v>
      </c>
      <c r="X159" s="91" t="s">
        <v>185</v>
      </c>
      <c r="Y159" s="91" t="s">
        <v>186</v>
      </c>
      <c r="Z159" s="91" t="s">
        <v>234</v>
      </c>
      <c r="AH159" s="91" t="s">
        <v>183</v>
      </c>
      <c r="AI159" s="91" t="s">
        <v>184</v>
      </c>
      <c r="AJ159" s="91" t="s">
        <v>185</v>
      </c>
      <c r="AK159" s="91" t="s">
        <v>186</v>
      </c>
      <c r="AL159" s="91" t="s">
        <v>235</v>
      </c>
      <c r="AT159" s="91" t="s">
        <v>183</v>
      </c>
      <c r="AU159" s="91" t="s">
        <v>184</v>
      </c>
      <c r="AV159" s="91" t="s">
        <v>185</v>
      </c>
      <c r="AW159" s="91" t="s">
        <v>186</v>
      </c>
      <c r="AX159" s="91" t="s">
        <v>236</v>
      </c>
      <c r="BF159" s="91" t="s">
        <v>183</v>
      </c>
      <c r="BG159" s="91" t="s">
        <v>184</v>
      </c>
      <c r="BH159" s="91" t="s">
        <v>185</v>
      </c>
      <c r="BI159" s="91" t="s">
        <v>186</v>
      </c>
      <c r="BJ159" s="91" t="s">
        <v>237</v>
      </c>
      <c r="BR159" s="91" t="s">
        <v>183</v>
      </c>
      <c r="BS159" s="91" t="s">
        <v>184</v>
      </c>
      <c r="BT159" s="91" t="s">
        <v>185</v>
      </c>
      <c r="BU159" s="91" t="s">
        <v>186</v>
      </c>
      <c r="BV159" s="90" t="s">
        <v>160</v>
      </c>
      <c r="BW159" s="90"/>
      <c r="BX159" s="90"/>
      <c r="BY159" s="90"/>
      <c r="BZ159" s="90"/>
    </row>
    <row r="160" spans="2:74" s="85" customFormat="1" ht="7.5" customHeight="1">
      <c r="B160" s="84">
        <f>B116</f>
        <v>0</v>
      </c>
      <c r="C160" s="84">
        <f>C116</f>
        <v>0</v>
      </c>
      <c r="D160" s="84">
        <f>E116</f>
        <v>0</v>
      </c>
      <c r="E160" s="84">
        <f>F116</f>
        <v>0</v>
      </c>
      <c r="F160" s="84">
        <f>B117</f>
        <v>0</v>
      </c>
      <c r="G160" s="84">
        <f>C117</f>
        <v>0</v>
      </c>
      <c r="H160" s="84">
        <f>E117</f>
        <v>0</v>
      </c>
      <c r="I160" s="84">
        <f>F117</f>
        <v>0</v>
      </c>
      <c r="J160" s="89">
        <f>H116</f>
        <v>0</v>
      </c>
      <c r="K160" s="89">
        <f>I116</f>
        <v>0</v>
      </c>
      <c r="L160" s="87">
        <f>J116</f>
        <v>0</v>
      </c>
      <c r="M160" s="89">
        <f>K116</f>
        <v>0</v>
      </c>
      <c r="N160" s="84">
        <f>B118</f>
        <v>0</v>
      </c>
      <c r="O160" s="84">
        <f>C118</f>
        <v>0</v>
      </c>
      <c r="P160" s="84">
        <f>E118</f>
        <v>0</v>
      </c>
      <c r="Q160" s="84">
        <f>F118</f>
        <v>0</v>
      </c>
      <c r="R160" s="84">
        <f>B119</f>
        <v>0</v>
      </c>
      <c r="S160" s="84">
        <f>C119</f>
        <v>0</v>
      </c>
      <c r="T160" s="84">
        <f>E119</f>
        <v>0</v>
      </c>
      <c r="U160" s="84">
        <f>F119</f>
        <v>0</v>
      </c>
      <c r="V160" s="87">
        <f>H118</f>
        <v>0</v>
      </c>
      <c r="W160" s="89">
        <f>I118</f>
        <v>0</v>
      </c>
      <c r="X160" s="87">
        <f>J118</f>
        <v>0</v>
      </c>
      <c r="Y160" s="89">
        <f>K118</f>
        <v>0</v>
      </c>
      <c r="Z160" s="84">
        <f>B120</f>
        <v>0</v>
      </c>
      <c r="AA160" s="84">
        <f>C120</f>
        <v>0</v>
      </c>
      <c r="AB160" s="84">
        <f>E120</f>
        <v>0</v>
      </c>
      <c r="AC160" s="84">
        <f>F120</f>
        <v>0</v>
      </c>
      <c r="AD160" s="84">
        <f>B121</f>
        <v>0</v>
      </c>
      <c r="AE160" s="84">
        <f>C121</f>
        <v>0</v>
      </c>
      <c r="AF160" s="84">
        <f>E121</f>
        <v>0</v>
      </c>
      <c r="AG160" s="84">
        <f>F121</f>
        <v>0</v>
      </c>
      <c r="AH160" s="87">
        <f>H120</f>
        <v>0</v>
      </c>
      <c r="AI160" s="89">
        <f>I120</f>
        <v>0</v>
      </c>
      <c r="AJ160" s="87">
        <f>J120</f>
        <v>0</v>
      </c>
      <c r="AK160" s="89">
        <f>K120</f>
        <v>0</v>
      </c>
      <c r="AL160" s="84">
        <f>B124</f>
        <v>0</v>
      </c>
      <c r="AM160" s="84">
        <f>C124</f>
        <v>0</v>
      </c>
      <c r="AN160" s="84">
        <f>E124</f>
        <v>0</v>
      </c>
      <c r="AO160" s="84">
        <f>F124</f>
        <v>0</v>
      </c>
      <c r="AP160" s="84">
        <f>B125</f>
        <v>0</v>
      </c>
      <c r="AQ160" s="84">
        <f>C125</f>
        <v>0</v>
      </c>
      <c r="AR160" s="84">
        <f>E125</f>
        <v>0</v>
      </c>
      <c r="AS160" s="84">
        <f>F125</f>
        <v>0</v>
      </c>
      <c r="AT160" s="87">
        <f>H124</f>
        <v>0</v>
      </c>
      <c r="AU160" s="89">
        <f>I124</f>
        <v>0</v>
      </c>
      <c r="AV160" s="87">
        <f>J124</f>
        <v>0</v>
      </c>
      <c r="AW160" s="89">
        <f>K124</f>
        <v>0</v>
      </c>
      <c r="AX160" s="84">
        <f>B126</f>
        <v>0</v>
      </c>
      <c r="AY160" s="84">
        <f>C126</f>
        <v>0</v>
      </c>
      <c r="AZ160" s="84">
        <f>E126</f>
        <v>0</v>
      </c>
      <c r="BA160" s="84">
        <f>F126</f>
        <v>0</v>
      </c>
      <c r="BB160" s="84">
        <f>B127</f>
        <v>0</v>
      </c>
      <c r="BC160" s="84">
        <f>C127</f>
        <v>0</v>
      </c>
      <c r="BD160" s="84">
        <f>E127</f>
        <v>0</v>
      </c>
      <c r="BE160" s="84">
        <f>F127</f>
        <v>0</v>
      </c>
      <c r="BF160" s="87">
        <f>H126</f>
        <v>0</v>
      </c>
      <c r="BG160" s="89">
        <f>I126</f>
        <v>0</v>
      </c>
      <c r="BH160" s="87">
        <f>J126</f>
        <v>0</v>
      </c>
      <c r="BI160" s="89">
        <f>K126</f>
        <v>0</v>
      </c>
      <c r="BJ160" s="84">
        <f>B128</f>
        <v>0</v>
      </c>
      <c r="BK160" s="84">
        <f>C128</f>
        <v>0</v>
      </c>
      <c r="BL160" s="84">
        <f>E128</f>
        <v>0</v>
      </c>
      <c r="BM160" s="84">
        <f>F128</f>
        <v>0</v>
      </c>
      <c r="BN160" s="84">
        <f>B129</f>
        <v>0</v>
      </c>
      <c r="BO160" s="84">
        <f>C129</f>
        <v>0</v>
      </c>
      <c r="BP160" s="84">
        <f>E129</f>
        <v>0</v>
      </c>
      <c r="BQ160" s="84">
        <f>F129</f>
        <v>0</v>
      </c>
      <c r="BR160" s="87">
        <f>H128</f>
        <v>0</v>
      </c>
      <c r="BS160" s="89">
        <f>I128</f>
        <v>0</v>
      </c>
      <c r="BT160" s="87">
        <f>J128</f>
        <v>0</v>
      </c>
      <c r="BU160" s="89">
        <f>K128</f>
        <v>0</v>
      </c>
      <c r="BV160" s="85">
        <f>B133</f>
        <v>0</v>
      </c>
    </row>
    <row r="161" spans="1:78" s="2" customFormat="1" ht="7.5" customHeight="1">
      <c r="A161" s="28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  <c r="AU161" s="28"/>
      <c r="AV161" s="28"/>
      <c r="AW161" s="28"/>
      <c r="AX161" s="28"/>
      <c r="AY161" s="28"/>
      <c r="AZ161" s="28"/>
      <c r="BA161" s="28"/>
      <c r="BB161" s="28"/>
      <c r="BC161" s="28"/>
      <c r="BD161" s="28"/>
      <c r="BE161" s="28"/>
      <c r="BF161" s="28"/>
      <c r="BG161" s="28"/>
      <c r="BH161" s="28"/>
      <c r="BI161" s="28"/>
      <c r="BJ161" s="28"/>
      <c r="BK161" s="28"/>
      <c r="BL161" s="28"/>
      <c r="BM161" s="28"/>
      <c r="BN161" s="28"/>
      <c r="BO161" s="28"/>
      <c r="BP161" s="28"/>
      <c r="BQ161" s="28"/>
      <c r="BR161" s="28"/>
      <c r="BS161" s="28"/>
      <c r="BT161" s="28"/>
      <c r="BU161" s="28"/>
      <c r="BV161" s="28"/>
      <c r="BW161" s="28"/>
      <c r="BX161" s="28"/>
      <c r="BY161" s="28"/>
      <c r="BZ161" s="28"/>
    </row>
    <row r="162" spans="1:78" s="2" customFormat="1" ht="12.75">
      <c r="A162" s="28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  <c r="AU162" s="28"/>
      <c r="AV162" s="28"/>
      <c r="AW162" s="28"/>
      <c r="AX162" s="28"/>
      <c r="AY162" s="28"/>
      <c r="AZ162" s="28"/>
      <c r="BA162" s="28"/>
      <c r="BB162" s="28"/>
      <c r="BC162" s="28"/>
      <c r="BD162" s="28"/>
      <c r="BE162" s="28"/>
      <c r="BF162" s="28"/>
      <c r="BG162" s="28"/>
      <c r="BH162" s="28"/>
      <c r="BI162" s="28"/>
      <c r="BJ162" s="28"/>
      <c r="BK162" s="28"/>
      <c r="BL162" s="28"/>
      <c r="BM162" s="28"/>
      <c r="BN162" s="28"/>
      <c r="BO162" s="28"/>
      <c r="BP162" s="28"/>
      <c r="BQ162" s="28"/>
      <c r="BR162" s="28"/>
      <c r="BS162" s="28"/>
      <c r="BT162" s="28"/>
      <c r="BU162" s="28"/>
      <c r="BV162" s="28"/>
      <c r="BW162" s="28"/>
      <c r="BX162" s="28"/>
      <c r="BY162" s="28"/>
      <c r="BZ162" s="28"/>
    </row>
    <row r="163" spans="1:78" s="2" customFormat="1" ht="12.75">
      <c r="A163" s="28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  <c r="AU163" s="28"/>
      <c r="AV163" s="28"/>
      <c r="AW163" s="28"/>
      <c r="AX163" s="28"/>
      <c r="AY163" s="28"/>
      <c r="AZ163" s="28"/>
      <c r="BA163" s="28"/>
      <c r="BB163" s="28"/>
      <c r="BC163" s="28"/>
      <c r="BD163" s="28"/>
      <c r="BE163" s="28"/>
      <c r="BF163" s="28"/>
      <c r="BG163" s="28"/>
      <c r="BH163" s="28"/>
      <c r="BI163" s="28"/>
      <c r="BJ163" s="28"/>
      <c r="BK163" s="28"/>
      <c r="BL163" s="28"/>
      <c r="BM163" s="28"/>
      <c r="BN163" s="28"/>
      <c r="BO163" s="28"/>
      <c r="BP163" s="28"/>
      <c r="BQ163" s="28"/>
      <c r="BR163" s="28"/>
      <c r="BS163" s="28"/>
      <c r="BT163" s="28"/>
      <c r="BU163" s="28"/>
      <c r="BV163" s="28"/>
      <c r="BW163" s="28"/>
      <c r="BX163" s="28"/>
      <c r="BY163" s="28"/>
      <c r="BZ163" s="28"/>
    </row>
    <row r="164" spans="2:11" ht="12.75">
      <c r="B164" s="27"/>
      <c r="C164" s="27"/>
      <c r="D164" s="27"/>
      <c r="E164" s="27"/>
      <c r="F164" s="27"/>
      <c r="G164" s="28"/>
      <c r="H164" s="27"/>
      <c r="I164" s="27"/>
      <c r="J164" s="27"/>
      <c r="K164" s="27"/>
    </row>
    <row r="165" spans="2:11" ht="12.75">
      <c r="B165" s="27"/>
      <c r="C165" s="27"/>
      <c r="D165" s="27"/>
      <c r="E165" s="27"/>
      <c r="F165" s="27"/>
      <c r="G165" s="28"/>
      <c r="H165" s="27"/>
      <c r="I165" s="27"/>
      <c r="J165" s="27"/>
      <c r="K165" s="27"/>
    </row>
    <row r="166" spans="2:11" ht="12.75">
      <c r="B166" s="27"/>
      <c r="C166" s="27"/>
      <c r="D166" s="27"/>
      <c r="E166" s="27"/>
      <c r="F166" s="27"/>
      <c r="G166" s="28"/>
      <c r="H166" s="27"/>
      <c r="I166" s="27"/>
      <c r="J166" s="27"/>
      <c r="K166" s="27"/>
    </row>
    <row r="167" spans="2:11" ht="12.75">
      <c r="B167" s="27"/>
      <c r="C167" s="27"/>
      <c r="D167" s="27"/>
      <c r="E167" s="27"/>
      <c r="F167" s="27"/>
      <c r="G167" s="28"/>
      <c r="H167" s="27"/>
      <c r="I167" s="27"/>
      <c r="J167" s="27"/>
      <c r="K167" s="27"/>
    </row>
    <row r="168" spans="2:11" ht="12.75">
      <c r="B168" s="27"/>
      <c r="C168" s="27"/>
      <c r="D168" s="27"/>
      <c r="E168" s="27"/>
      <c r="F168" s="27"/>
      <c r="G168" s="28"/>
      <c r="H168" s="27"/>
      <c r="I168" s="27"/>
      <c r="J168" s="27"/>
      <c r="K168" s="27"/>
    </row>
    <row r="169" spans="2:11" ht="12.75">
      <c r="B169" s="27"/>
      <c r="C169" s="27"/>
      <c r="D169" s="27"/>
      <c r="E169" s="27"/>
      <c r="F169" s="27"/>
      <c r="G169" s="28"/>
      <c r="H169" s="27"/>
      <c r="I169" s="27"/>
      <c r="J169" s="27"/>
      <c r="K169" s="27"/>
    </row>
    <row r="170" spans="2:11" ht="12.75">
      <c r="B170" s="27"/>
      <c r="C170" s="27"/>
      <c r="D170" s="27"/>
      <c r="E170" s="27"/>
      <c r="F170" s="27"/>
      <c r="G170" s="28"/>
      <c r="H170" s="27"/>
      <c r="I170" s="27"/>
      <c r="J170" s="27"/>
      <c r="K170" s="27"/>
    </row>
    <row r="171" spans="2:11" ht="12.75">
      <c r="B171" s="27"/>
      <c r="C171" s="27"/>
      <c r="D171" s="27"/>
      <c r="E171" s="27"/>
      <c r="F171" s="27"/>
      <c r="G171" s="28"/>
      <c r="H171" s="27"/>
      <c r="I171" s="27"/>
      <c r="J171" s="27"/>
      <c r="K171" s="27"/>
    </row>
    <row r="172" spans="2:11" ht="12.75">
      <c r="B172" s="27"/>
      <c r="C172" s="27"/>
      <c r="D172" s="27"/>
      <c r="E172" s="27"/>
      <c r="F172" s="27"/>
      <c r="G172" s="28"/>
      <c r="H172" s="27"/>
      <c r="I172" s="27"/>
      <c r="J172" s="27"/>
      <c r="K172" s="27"/>
    </row>
    <row r="173" spans="2:11" ht="12.75">
      <c r="B173" s="27"/>
      <c r="C173" s="27"/>
      <c r="D173" s="27"/>
      <c r="E173" s="27"/>
      <c r="F173" s="27"/>
      <c r="G173" s="28"/>
      <c r="H173" s="27"/>
      <c r="I173" s="27"/>
      <c r="J173" s="27"/>
      <c r="K173" s="27"/>
    </row>
    <row r="174" spans="2:11" ht="12.75">
      <c r="B174" s="27"/>
      <c r="C174" s="27"/>
      <c r="D174" s="27"/>
      <c r="E174" s="27"/>
      <c r="F174" s="27"/>
      <c r="G174" s="28"/>
      <c r="H174" s="27"/>
      <c r="I174" s="27"/>
      <c r="J174" s="27"/>
      <c r="K174" s="27"/>
    </row>
    <row r="175" spans="2:11" ht="12.75">
      <c r="B175" s="27"/>
      <c r="C175" s="27"/>
      <c r="D175" s="27"/>
      <c r="E175" s="27"/>
      <c r="F175" s="27"/>
      <c r="G175" s="28"/>
      <c r="H175" s="27"/>
      <c r="I175" s="27"/>
      <c r="J175" s="27"/>
      <c r="K175" s="27"/>
    </row>
    <row r="176" spans="2:11" ht="12.75">
      <c r="B176" s="27"/>
      <c r="C176" s="27"/>
      <c r="D176" s="27"/>
      <c r="E176" s="27"/>
      <c r="F176" s="27"/>
      <c r="G176" s="28"/>
      <c r="H176" s="27"/>
      <c r="I176" s="27"/>
      <c r="J176" s="27"/>
      <c r="K176" s="27"/>
    </row>
    <row r="177" spans="2:11" ht="12.75">
      <c r="B177" s="27"/>
      <c r="C177" s="27"/>
      <c r="D177" s="27"/>
      <c r="E177" s="27"/>
      <c r="F177" s="27"/>
      <c r="G177" s="28"/>
      <c r="H177" s="27"/>
      <c r="I177" s="27"/>
      <c r="J177" s="27"/>
      <c r="K177" s="27"/>
    </row>
    <row r="178" spans="2:11" ht="12.75">
      <c r="B178" s="27"/>
      <c r="C178" s="27"/>
      <c r="D178" s="27"/>
      <c r="E178" s="27"/>
      <c r="F178" s="27"/>
      <c r="G178" s="28"/>
      <c r="H178" s="27"/>
      <c r="I178" s="27"/>
      <c r="J178" s="27"/>
      <c r="K178" s="27"/>
    </row>
    <row r="179" spans="2:11" ht="12.75">
      <c r="B179" s="27"/>
      <c r="C179" s="27"/>
      <c r="D179" s="27"/>
      <c r="E179" s="27"/>
      <c r="F179" s="27"/>
      <c r="G179" s="28"/>
      <c r="H179" s="27"/>
      <c r="I179" s="27"/>
      <c r="J179" s="27"/>
      <c r="K179" s="27"/>
    </row>
    <row r="180" spans="2:11" ht="12.75">
      <c r="B180" s="27"/>
      <c r="C180" s="27"/>
      <c r="D180" s="27"/>
      <c r="E180" s="27"/>
      <c r="F180" s="27"/>
      <c r="G180" s="28"/>
      <c r="H180" s="27"/>
      <c r="I180" s="27"/>
      <c r="J180" s="27"/>
      <c r="K180" s="27"/>
    </row>
    <row r="181" spans="2:11" ht="12.75">
      <c r="B181" s="27"/>
      <c r="C181" s="27"/>
      <c r="D181" s="27"/>
      <c r="E181" s="27"/>
      <c r="F181" s="27"/>
      <c r="G181" s="28"/>
      <c r="H181" s="27"/>
      <c r="I181" s="27"/>
      <c r="J181" s="27"/>
      <c r="K181" s="27"/>
    </row>
    <row r="182" spans="2:11" ht="12.75">
      <c r="B182" s="27"/>
      <c r="C182" s="27"/>
      <c r="D182" s="27"/>
      <c r="E182" s="27"/>
      <c r="F182" s="27"/>
      <c r="G182" s="28"/>
      <c r="H182" s="27"/>
      <c r="I182" s="27"/>
      <c r="J182" s="27"/>
      <c r="K182" s="27"/>
    </row>
    <row r="183" spans="2:11" ht="12.75">
      <c r="B183" s="27"/>
      <c r="C183" s="27"/>
      <c r="D183" s="27"/>
      <c r="E183" s="27"/>
      <c r="F183" s="27"/>
      <c r="G183" s="28"/>
      <c r="H183" s="27"/>
      <c r="I183" s="27"/>
      <c r="J183" s="27"/>
      <c r="K183" s="27"/>
    </row>
    <row r="184" spans="2:11" ht="12.75">
      <c r="B184" s="27"/>
      <c r="C184" s="27"/>
      <c r="D184" s="27"/>
      <c r="E184" s="27"/>
      <c r="F184" s="27"/>
      <c r="G184" s="28"/>
      <c r="H184" s="27"/>
      <c r="I184" s="27"/>
      <c r="J184" s="27"/>
      <c r="K184" s="27"/>
    </row>
    <row r="185" spans="2:11" ht="12.75">
      <c r="B185" s="27"/>
      <c r="C185" s="27"/>
      <c r="D185" s="27"/>
      <c r="E185" s="27"/>
      <c r="F185" s="27"/>
      <c r="G185" s="28"/>
      <c r="H185" s="27"/>
      <c r="I185" s="27"/>
      <c r="J185" s="27"/>
      <c r="K185" s="27"/>
    </row>
    <row r="186" spans="2:11" ht="12.75">
      <c r="B186" s="27"/>
      <c r="C186" s="27"/>
      <c r="D186" s="27"/>
      <c r="E186" s="27"/>
      <c r="F186" s="27"/>
      <c r="G186" s="28"/>
      <c r="H186" s="27"/>
      <c r="I186" s="27"/>
      <c r="J186" s="27"/>
      <c r="K186" s="27"/>
    </row>
    <row r="187" spans="2:11" ht="12.75">
      <c r="B187" s="27"/>
      <c r="C187" s="27"/>
      <c r="D187" s="27"/>
      <c r="E187" s="27"/>
      <c r="F187" s="27"/>
      <c r="G187" s="28"/>
      <c r="H187" s="27"/>
      <c r="I187" s="27"/>
      <c r="J187" s="27"/>
      <c r="K187" s="27"/>
    </row>
    <row r="188" spans="2:11" ht="12.75">
      <c r="B188" s="27"/>
      <c r="C188" s="27"/>
      <c r="D188" s="27"/>
      <c r="E188" s="27"/>
      <c r="F188" s="27"/>
      <c r="G188" s="28"/>
      <c r="H188" s="27"/>
      <c r="I188" s="27"/>
      <c r="J188" s="27"/>
      <c r="K188" s="27"/>
    </row>
    <row r="189" spans="2:11" ht="12.75">
      <c r="B189" s="27"/>
      <c r="C189" s="27"/>
      <c r="D189" s="27"/>
      <c r="E189" s="27"/>
      <c r="F189" s="27"/>
      <c r="G189" s="28"/>
      <c r="H189" s="27"/>
      <c r="I189" s="27"/>
      <c r="J189" s="27"/>
      <c r="K189" s="27"/>
    </row>
    <row r="190" spans="2:11" ht="12.75">
      <c r="B190" s="27"/>
      <c r="C190" s="27"/>
      <c r="D190" s="27"/>
      <c r="E190" s="27"/>
      <c r="F190" s="27"/>
      <c r="G190" s="28"/>
      <c r="H190" s="27"/>
      <c r="I190" s="27"/>
      <c r="J190" s="27"/>
      <c r="K190" s="27"/>
    </row>
    <row r="191" spans="2:11" ht="12.75">
      <c r="B191" s="27"/>
      <c r="C191" s="27"/>
      <c r="D191" s="27"/>
      <c r="E191" s="27"/>
      <c r="F191" s="27"/>
      <c r="G191" s="28"/>
      <c r="H191" s="27"/>
      <c r="I191" s="27"/>
      <c r="J191" s="27"/>
      <c r="K191" s="27"/>
    </row>
    <row r="192" spans="2:11" ht="12.75">
      <c r="B192" s="27"/>
      <c r="C192" s="27"/>
      <c r="D192" s="27"/>
      <c r="E192" s="27"/>
      <c r="F192" s="27"/>
      <c r="G192" s="28"/>
      <c r="H192" s="27"/>
      <c r="I192" s="27"/>
      <c r="J192" s="27"/>
      <c r="K192" s="27"/>
    </row>
    <row r="193" spans="2:11" ht="12.75">
      <c r="B193" s="27"/>
      <c r="C193" s="27"/>
      <c r="D193" s="27"/>
      <c r="E193" s="27"/>
      <c r="F193" s="27"/>
      <c r="G193" s="28"/>
      <c r="H193" s="27"/>
      <c r="I193" s="27"/>
      <c r="J193" s="27"/>
      <c r="K193" s="27"/>
    </row>
    <row r="194" spans="2:11" ht="12.75">
      <c r="B194" s="27"/>
      <c r="C194" s="27"/>
      <c r="D194" s="27"/>
      <c r="E194" s="27"/>
      <c r="F194" s="27"/>
      <c r="G194" s="28"/>
      <c r="H194" s="27"/>
      <c r="I194" s="27"/>
      <c r="J194" s="27"/>
      <c r="K194" s="27"/>
    </row>
    <row r="195" spans="2:11" ht="12.75">
      <c r="B195" s="27"/>
      <c r="C195" s="27"/>
      <c r="D195" s="27"/>
      <c r="E195" s="27"/>
      <c r="F195" s="27"/>
      <c r="G195" s="28"/>
      <c r="H195" s="27"/>
      <c r="I195" s="27"/>
      <c r="J195" s="27"/>
      <c r="K195" s="27"/>
    </row>
    <row r="196" spans="2:11" ht="12.75">
      <c r="B196" s="27"/>
      <c r="C196" s="27"/>
      <c r="D196" s="27"/>
      <c r="E196" s="27"/>
      <c r="F196" s="27"/>
      <c r="G196" s="28"/>
      <c r="H196" s="27"/>
      <c r="I196" s="27"/>
      <c r="J196" s="27"/>
      <c r="K196" s="27"/>
    </row>
    <row r="197" spans="2:11" ht="12.75">
      <c r="B197" s="27"/>
      <c r="C197" s="27"/>
      <c r="D197" s="27"/>
      <c r="E197" s="27"/>
      <c r="F197" s="27"/>
      <c r="G197" s="28"/>
      <c r="H197" s="27"/>
      <c r="I197" s="27"/>
      <c r="J197" s="27"/>
      <c r="K197" s="27"/>
    </row>
    <row r="198" spans="2:11" ht="12.75">
      <c r="B198" s="27"/>
      <c r="C198" s="27"/>
      <c r="D198" s="27"/>
      <c r="E198" s="27"/>
      <c r="F198" s="27"/>
      <c r="G198" s="28"/>
      <c r="H198" s="27"/>
      <c r="I198" s="27"/>
      <c r="J198" s="27"/>
      <c r="K198" s="27"/>
    </row>
    <row r="199" spans="2:11" ht="12.75">
      <c r="B199" s="27"/>
      <c r="C199" s="27"/>
      <c r="D199" s="27"/>
      <c r="E199" s="27"/>
      <c r="F199" s="27"/>
      <c r="G199" s="28"/>
      <c r="H199" s="27"/>
      <c r="I199" s="27"/>
      <c r="J199" s="27"/>
      <c r="K199" s="27"/>
    </row>
    <row r="200" spans="2:11" ht="12.75">
      <c r="B200" s="27"/>
      <c r="C200" s="27"/>
      <c r="D200" s="27"/>
      <c r="E200" s="27"/>
      <c r="F200" s="27"/>
      <c r="G200" s="28"/>
      <c r="H200" s="27"/>
      <c r="I200" s="27"/>
      <c r="J200" s="27"/>
      <c r="K200" s="27"/>
    </row>
    <row r="201" spans="2:11" ht="12.75">
      <c r="B201" s="27"/>
      <c r="C201" s="27"/>
      <c r="D201" s="27"/>
      <c r="E201" s="27"/>
      <c r="F201" s="27"/>
      <c r="G201" s="28"/>
      <c r="H201" s="27"/>
      <c r="I201" s="27"/>
      <c r="J201" s="27"/>
      <c r="K201" s="27"/>
    </row>
  </sheetData>
  <sheetProtection password="AD79" sheet="1" selectLockedCells="1"/>
  <mergeCells count="19">
    <mergeCell ref="D16:F16"/>
    <mergeCell ref="B12:E12"/>
    <mergeCell ref="B14:E14"/>
    <mergeCell ref="B18:E18"/>
    <mergeCell ref="H18:J18"/>
    <mergeCell ref="A139:J139"/>
    <mergeCell ref="A68:J68"/>
    <mergeCell ref="H73:I73"/>
    <mergeCell ref="J73:K73"/>
    <mergeCell ref="B102:C102"/>
    <mergeCell ref="E102:F102"/>
    <mergeCell ref="B25:E25"/>
    <mergeCell ref="B70:C70"/>
    <mergeCell ref="E70:F70"/>
    <mergeCell ref="A151:F151"/>
    <mergeCell ref="A20:F20"/>
    <mergeCell ref="A136:F136"/>
    <mergeCell ref="B133:J134"/>
    <mergeCell ref="A66:F66"/>
  </mergeCells>
  <dataValidations count="2">
    <dataValidation type="whole" allowBlank="1" showInputMessage="1" showErrorMessage="1" sqref="B28:B30">
      <formula1>0</formula1>
      <formula2>100000</formula2>
    </dataValidation>
    <dataValidation type="decimal" allowBlank="1" showInputMessage="1" showErrorMessage="1" sqref="B72:C72 E72:F72 E75:F75 B75:C75 B78:C78 E78:F78 E81:F81 B81:C81 B84:C84 E84:F84 E87:F87 B87:C87 E91:F91 B91:C91 B93:C93 E93:F93 B97:C97 E97:F97 E99:F99 B99:C99 E104:F104 B104:C104 B106:C106 E106:F106 B110:C110 E110:F110 E112:F112 B112:C112 B116:C116 E116:F116 E118:F118 B118:C118 B120:C120 E120:F120 E124:F124 B124:C124 B128:C128 E128:F128 E126:F126 B126:C126">
      <formula1>500</formula1>
      <formula2>7000</formula2>
    </dataValidation>
  </dataValidations>
  <hyperlinks>
    <hyperlink ref="G8" r:id="rId1" display="claudia.komleitner@opwz.com"/>
    <hyperlink ref="A137" r:id="rId2" display="claudia.komleitner@opwz.com"/>
  </hyperlinks>
  <printOptions horizontalCentered="1" verticalCentered="1"/>
  <pageMargins left="0.7874015748031497" right="0.7874015748031497" top="0.5905511811023623" bottom="0.5905511811023623" header="0" footer="0"/>
  <pageSetup fitToHeight="5" fitToWidth="1" horizontalDpi="600" verticalDpi="600" orientation="landscape" paperSize="9" scale="88" r:id="rId5"/>
  <rowBreaks count="1" manualBreakCount="1">
    <brk id="122" max="255" man="1"/>
  </rowBreaks>
  <drawing r:id="rId3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IT10"/>
  <sheetViews>
    <sheetView zoomScalePageLayoutView="0" workbookViewId="0" topLeftCell="A1">
      <selection activeCell="B14" sqref="B14"/>
    </sheetView>
  </sheetViews>
  <sheetFormatPr defaultColWidth="12.28125" defaultRowHeight="13.5" customHeight="1"/>
  <cols>
    <col min="1" max="1" width="0.9921875" style="1" customWidth="1"/>
    <col min="2" max="16384" width="12.28125" style="1" customWidth="1"/>
  </cols>
  <sheetData>
    <row r="1" spans="1:99" ht="1.5" customHeight="1">
      <c r="A1" s="1" t="s">
        <v>85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86</v>
      </c>
      <c r="G1" s="1" t="s">
        <v>87</v>
      </c>
      <c r="H1" s="1" t="s">
        <v>44</v>
      </c>
      <c r="I1" s="1" t="s">
        <v>45</v>
      </c>
      <c r="J1" s="1" t="s">
        <v>46</v>
      </c>
      <c r="K1" s="1" t="s">
        <v>47</v>
      </c>
      <c r="L1" s="1" t="s">
        <v>88</v>
      </c>
      <c r="M1" s="1" t="s">
        <v>8</v>
      </c>
      <c r="N1" s="1" t="s">
        <v>9</v>
      </c>
      <c r="O1" s="1" t="s">
        <v>89</v>
      </c>
      <c r="P1" s="1" t="s">
        <v>90</v>
      </c>
      <c r="Q1" s="1" t="s">
        <v>91</v>
      </c>
      <c r="R1" s="1" t="s">
        <v>92</v>
      </c>
      <c r="S1" s="1" t="s">
        <v>14</v>
      </c>
      <c r="T1" s="1" t="s">
        <v>15</v>
      </c>
      <c r="U1" s="1" t="s">
        <v>93</v>
      </c>
      <c r="V1" s="1" t="s">
        <v>94</v>
      </c>
      <c r="W1" s="1" t="s">
        <v>24</v>
      </c>
      <c r="X1" s="1" t="s">
        <v>95</v>
      </c>
      <c r="Y1" s="1" t="s">
        <v>96</v>
      </c>
      <c r="Z1" s="1" t="s">
        <v>97</v>
      </c>
      <c r="AA1" s="1" t="s">
        <v>83</v>
      </c>
      <c r="AB1" s="1" t="s">
        <v>27</v>
      </c>
      <c r="AC1" s="1" t="s">
        <v>98</v>
      </c>
      <c r="AD1" s="1" t="s">
        <v>99</v>
      </c>
      <c r="AE1" s="1" t="s">
        <v>100</v>
      </c>
      <c r="AF1" s="1" t="s">
        <v>101</v>
      </c>
      <c r="AG1" s="1" t="s">
        <v>102</v>
      </c>
      <c r="AH1" s="1" t="s">
        <v>163</v>
      </c>
      <c r="AI1" s="1" t="s">
        <v>103</v>
      </c>
      <c r="AJ1" s="1" t="s">
        <v>104</v>
      </c>
      <c r="AK1" s="1" t="s">
        <v>105</v>
      </c>
      <c r="AL1" s="1" t="s">
        <v>106</v>
      </c>
      <c r="AM1" s="1" t="s">
        <v>107</v>
      </c>
      <c r="AN1" s="1" t="s">
        <v>108</v>
      </c>
      <c r="AO1" s="1" t="s">
        <v>109</v>
      </c>
      <c r="AP1" s="1" t="s">
        <v>110</v>
      </c>
      <c r="AQ1" s="1" t="s">
        <v>111</v>
      </c>
      <c r="AR1" s="1" t="s">
        <v>112</v>
      </c>
      <c r="AS1" s="1" t="s">
        <v>113</v>
      </c>
      <c r="AT1" s="1" t="s">
        <v>114</v>
      </c>
      <c r="AU1" s="1" t="s">
        <v>115</v>
      </c>
      <c r="AV1" s="1" t="s">
        <v>116</v>
      </c>
      <c r="AW1" s="1" t="s">
        <v>117</v>
      </c>
      <c r="AX1" s="1" t="s">
        <v>118</v>
      </c>
      <c r="AY1" s="1" t="s">
        <v>119</v>
      </c>
      <c r="AZ1" s="1" t="s">
        <v>120</v>
      </c>
      <c r="BA1" s="1" t="s">
        <v>122</v>
      </c>
      <c r="BB1" s="1" t="s">
        <v>123</v>
      </c>
      <c r="BC1" s="1" t="s">
        <v>124</v>
      </c>
      <c r="BD1" s="1" t="s">
        <v>125</v>
      </c>
      <c r="BE1" s="1" t="s">
        <v>126</v>
      </c>
      <c r="BF1" s="1" t="s">
        <v>127</v>
      </c>
      <c r="BG1" s="1" t="s">
        <v>133</v>
      </c>
      <c r="BH1" s="1" t="s">
        <v>128</v>
      </c>
      <c r="BI1" s="1" t="s">
        <v>129</v>
      </c>
      <c r="BJ1" s="1" t="s">
        <v>130</v>
      </c>
      <c r="BK1" s="1" t="s">
        <v>131</v>
      </c>
      <c r="BL1" s="1" t="s">
        <v>132</v>
      </c>
      <c r="BM1" s="1" t="s">
        <v>134</v>
      </c>
      <c r="BN1" s="1" t="s">
        <v>135</v>
      </c>
      <c r="BO1" s="1" t="s">
        <v>136</v>
      </c>
      <c r="BP1" s="1" t="s">
        <v>137</v>
      </c>
      <c r="BQ1" s="1" t="s">
        <v>138</v>
      </c>
      <c r="BR1" s="1" t="s">
        <v>139</v>
      </c>
      <c r="BT1" s="1" t="s">
        <v>160</v>
      </c>
      <c r="BV1" s="1" t="s">
        <v>161</v>
      </c>
      <c r="BW1" s="1" t="s">
        <v>162</v>
      </c>
      <c r="BX1" s="1" t="s">
        <v>164</v>
      </c>
      <c r="BY1" s="1" t="s">
        <v>165</v>
      </c>
      <c r="BZ1" s="64" t="s">
        <v>166</v>
      </c>
      <c r="CA1" s="1" t="s">
        <v>167</v>
      </c>
      <c r="CB1" s="1" t="s">
        <v>168</v>
      </c>
      <c r="CC1" s="1" t="s">
        <v>169</v>
      </c>
      <c r="CD1" s="1" t="s">
        <v>170</v>
      </c>
      <c r="CE1" s="1" t="s">
        <v>171</v>
      </c>
      <c r="CF1" s="1" t="s">
        <v>172</v>
      </c>
      <c r="CG1" s="1" t="s">
        <v>173</v>
      </c>
      <c r="CH1" s="1" t="s">
        <v>174</v>
      </c>
      <c r="CI1" s="1" t="s">
        <v>175</v>
      </c>
      <c r="CJ1" s="1" t="s">
        <v>176</v>
      </c>
      <c r="CK1" s="64" t="s">
        <v>177</v>
      </c>
      <c r="CL1" s="1" t="s">
        <v>167</v>
      </c>
      <c r="CM1" s="1" t="s">
        <v>168</v>
      </c>
      <c r="CN1" s="1" t="s">
        <v>169</v>
      </c>
      <c r="CO1" s="1" t="s">
        <v>170</v>
      </c>
      <c r="CP1" s="1" t="s">
        <v>171</v>
      </c>
      <c r="CQ1" s="1" t="s">
        <v>178</v>
      </c>
      <c r="CR1" s="1" t="s">
        <v>179</v>
      </c>
      <c r="CS1" s="1" t="s">
        <v>180</v>
      </c>
      <c r="CT1" s="1" t="s">
        <v>181</v>
      </c>
      <c r="CU1" s="1" t="s">
        <v>182</v>
      </c>
    </row>
    <row r="2" spans="2:254" ht="1.5" customHeight="1">
      <c r="B2" s="65">
        <f>Erfassungsblatt!B12</f>
        <v>0</v>
      </c>
      <c r="C2" s="65">
        <f>Erfassungsblatt!B14</f>
        <v>0</v>
      </c>
      <c r="D2" s="66">
        <f>Erfassungsblatt!B16</f>
        <v>0</v>
      </c>
      <c r="E2" s="65">
        <f>Erfassungsblatt!D16</f>
        <v>0</v>
      </c>
      <c r="F2" s="65">
        <f>Erfassungsblatt!B18</f>
        <v>0</v>
      </c>
      <c r="G2" s="65">
        <f>Erfassungsblatt!H18</f>
        <v>0</v>
      </c>
      <c r="H2" s="67">
        <f>Erfassungsblatt!B22</f>
        <v>0</v>
      </c>
      <c r="I2" s="67">
        <f>Erfassungsblatt!B23</f>
        <v>0</v>
      </c>
      <c r="J2" s="67">
        <f>Erfassungsblatt!D22</f>
        <v>0</v>
      </c>
      <c r="K2" s="67">
        <f>Erfassungsblatt!D23</f>
        <v>0</v>
      </c>
      <c r="L2" s="68">
        <f>Erfassungsblatt!B25</f>
        <v>0</v>
      </c>
      <c r="M2" s="69">
        <f>Erfassungsblatt!B28</f>
        <v>0</v>
      </c>
      <c r="N2" s="69">
        <f>Erfassungsblatt!B29</f>
        <v>0</v>
      </c>
      <c r="O2" s="69">
        <f>Erfassungsblatt!B30</f>
        <v>0</v>
      </c>
      <c r="P2" s="70">
        <f>Erfassungsblatt!E29</f>
        <v>0</v>
      </c>
      <c r="Q2" s="71">
        <f>Erfassungsblatt!B34</f>
        <v>0</v>
      </c>
      <c r="R2" s="71">
        <f>Erfassungsblatt!B35</f>
        <v>0</v>
      </c>
      <c r="S2" s="71">
        <f>Erfassungsblatt!E34</f>
        <v>0</v>
      </c>
      <c r="T2" s="71">
        <f>Erfassungsblatt!E35</f>
        <v>0</v>
      </c>
      <c r="U2" s="72">
        <f>Erfassungsblatt!C37</f>
        <v>0</v>
      </c>
      <c r="V2" s="73">
        <f>Erfassungsblatt!C39</f>
        <v>0</v>
      </c>
      <c r="W2" s="74">
        <f>Erfassungsblatt!C43</f>
        <v>0</v>
      </c>
      <c r="X2" s="74">
        <f>Erfassungsblatt!C44</f>
        <v>0</v>
      </c>
      <c r="Y2" s="74">
        <f>Erfassungsblatt!C45</f>
        <v>0</v>
      </c>
      <c r="Z2" s="74">
        <f>Erfassungsblatt!H43</f>
        <v>0</v>
      </c>
      <c r="AA2" s="74">
        <f>Erfassungsblatt!H44</f>
        <v>0</v>
      </c>
      <c r="AB2" s="74">
        <f>Erfassungsblatt!H45</f>
        <v>0</v>
      </c>
      <c r="AC2" s="75">
        <f>Erfassungsblatt!B50</f>
        <v>0</v>
      </c>
      <c r="AD2" s="75">
        <f>Erfassungsblatt!C50</f>
        <v>0</v>
      </c>
      <c r="AE2" s="75">
        <f>Erfassungsblatt!D50</f>
        <v>0</v>
      </c>
      <c r="AF2" s="75">
        <f>Erfassungsblatt!B51</f>
        <v>0</v>
      </c>
      <c r="AG2" s="75">
        <f>Erfassungsblatt!C51</f>
        <v>0</v>
      </c>
      <c r="AH2" s="75">
        <f>Erfassungsblatt!D51</f>
        <v>0</v>
      </c>
      <c r="AI2" s="75">
        <f>Erfassungsblatt!B52</f>
        <v>0</v>
      </c>
      <c r="AJ2" s="75">
        <f>Erfassungsblatt!C52</f>
        <v>0</v>
      </c>
      <c r="AK2" s="75">
        <f>Erfassungsblatt!D52</f>
        <v>0</v>
      </c>
      <c r="AL2" s="75">
        <f>Erfassungsblatt!B53</f>
        <v>0</v>
      </c>
      <c r="AM2" s="75">
        <f>Erfassungsblatt!C53</f>
        <v>0</v>
      </c>
      <c r="AN2" s="75">
        <f>Erfassungsblatt!D53</f>
        <v>0</v>
      </c>
      <c r="AO2" s="75">
        <f>Erfassungsblatt!B54</f>
        <v>0</v>
      </c>
      <c r="AP2" s="75">
        <f>Erfassungsblatt!C54</f>
        <v>0</v>
      </c>
      <c r="AQ2" s="75">
        <f>Erfassungsblatt!D54</f>
        <v>0</v>
      </c>
      <c r="AR2" s="75">
        <f>Erfassungsblatt!B55</f>
        <v>0</v>
      </c>
      <c r="AS2" s="75">
        <f>Erfassungsblatt!C55</f>
        <v>0</v>
      </c>
      <c r="AT2" s="75">
        <f>Erfassungsblatt!D55</f>
        <v>0</v>
      </c>
      <c r="AU2" s="75">
        <f>Erfassungsblatt!B56</f>
        <v>0</v>
      </c>
      <c r="AV2" s="75">
        <f>Erfassungsblatt!C56</f>
        <v>0</v>
      </c>
      <c r="AW2" s="75">
        <f>Erfassungsblatt!D56</f>
        <v>0</v>
      </c>
      <c r="AX2" s="75">
        <f>Erfassungsblatt!B57</f>
        <v>0</v>
      </c>
      <c r="AY2" s="75">
        <f>Erfassungsblatt!C57</f>
        <v>0</v>
      </c>
      <c r="AZ2" s="75">
        <f>Erfassungsblatt!D57</f>
        <v>0</v>
      </c>
      <c r="BA2" s="75">
        <f>Erfassungsblatt!B58</f>
        <v>0</v>
      </c>
      <c r="BB2" s="75">
        <f>Erfassungsblatt!C58</f>
        <v>0</v>
      </c>
      <c r="BC2" s="75">
        <f>Erfassungsblatt!D58</f>
        <v>0</v>
      </c>
      <c r="BD2" s="75">
        <f>Erfassungsblatt!B59</f>
        <v>0</v>
      </c>
      <c r="BE2" s="75">
        <f>Erfassungsblatt!C59</f>
        <v>0</v>
      </c>
      <c r="BF2" s="75">
        <f>Erfassungsblatt!D59</f>
        <v>0</v>
      </c>
      <c r="BG2" s="75">
        <f>Erfassungsblatt!B60</f>
        <v>0</v>
      </c>
      <c r="BH2" s="75">
        <f>Erfassungsblatt!C60</f>
        <v>0</v>
      </c>
      <c r="BI2" s="75">
        <f>Erfassungsblatt!D60</f>
        <v>0</v>
      </c>
      <c r="BJ2" s="75">
        <f>Erfassungsblatt!B61</f>
        <v>0</v>
      </c>
      <c r="BK2" s="75">
        <f>Erfassungsblatt!C61</f>
        <v>0</v>
      </c>
      <c r="BL2" s="75">
        <f>Erfassungsblatt!D61</f>
        <v>0</v>
      </c>
      <c r="BM2" s="75">
        <f>Erfassungsblatt!B62</f>
        <v>0</v>
      </c>
      <c r="BN2" s="75">
        <f>Erfassungsblatt!C62</f>
        <v>0</v>
      </c>
      <c r="BO2" s="75">
        <f>Erfassungsblatt!D62</f>
        <v>0</v>
      </c>
      <c r="BP2" s="75">
        <f>Erfassungsblatt!B63</f>
        <v>0</v>
      </c>
      <c r="BQ2" s="75">
        <f>Erfassungsblatt!C63</f>
        <v>0</v>
      </c>
      <c r="BR2" s="75">
        <f>Erfassungsblatt!D63</f>
        <v>0</v>
      </c>
      <c r="BT2" s="76">
        <f>Erfassungsblatt!B133</f>
        <v>0</v>
      </c>
      <c r="BV2" s="77" t="e">
        <f>Erfassungsblatt!#REF!</f>
        <v>#REF!</v>
      </c>
      <c r="BW2" s="77" t="e">
        <f>Erfassungsblatt!#REF!</f>
        <v>#REF!</v>
      </c>
      <c r="BX2" s="77" t="e">
        <f>Erfassungsblatt!#REF!</f>
        <v>#REF!</v>
      </c>
      <c r="BY2" s="77" t="e">
        <f>Erfassungsblatt!#REF!</f>
        <v>#REF!</v>
      </c>
      <c r="BZ2" s="78"/>
      <c r="CA2" s="77" t="e">
        <f>Erfassungsblatt!#REF!</f>
        <v>#REF!</v>
      </c>
      <c r="CB2" s="77" t="e">
        <f>Erfassungsblatt!#REF!</f>
        <v>#REF!</v>
      </c>
      <c r="CC2" s="77" t="e">
        <f>Erfassungsblatt!#REF!</f>
        <v>#REF!</v>
      </c>
      <c r="CD2" s="77" t="e">
        <f>Erfassungsblatt!#REF!</f>
        <v>#REF!</v>
      </c>
      <c r="CE2" s="77" t="e">
        <f>Erfassungsblatt!#REF!</f>
        <v>#REF!</v>
      </c>
      <c r="CF2" s="77" t="e">
        <f>Erfassungsblatt!#REF!</f>
        <v>#REF!</v>
      </c>
      <c r="CG2" s="77" t="e">
        <f>Erfassungsblatt!#REF!</f>
        <v>#REF!</v>
      </c>
      <c r="CH2" s="77" t="e">
        <f>Erfassungsblatt!#REF!</f>
        <v>#REF!</v>
      </c>
      <c r="CI2" s="77" t="e">
        <f>Erfassungsblatt!#REF!</f>
        <v>#REF!</v>
      </c>
      <c r="CJ2" s="77" t="e">
        <f>Erfassungsblatt!#REF!</f>
        <v>#REF!</v>
      </c>
      <c r="CK2" s="78"/>
      <c r="CL2" s="79" t="e">
        <f>Erfassungsblatt!#REF!</f>
        <v>#REF!</v>
      </c>
      <c r="CM2" s="79" t="e">
        <f>Erfassungsblatt!#REF!</f>
        <v>#REF!</v>
      </c>
      <c r="CN2" s="79" t="e">
        <f>Erfassungsblatt!#REF!</f>
        <v>#REF!</v>
      </c>
      <c r="CO2" s="79" t="e">
        <f>Erfassungsblatt!#REF!</f>
        <v>#REF!</v>
      </c>
      <c r="CP2" s="79" t="e">
        <f>Erfassungsblatt!#REF!</f>
        <v>#REF!</v>
      </c>
      <c r="CQ2" s="79" t="e">
        <f>Erfassungsblatt!#REF!</f>
        <v>#REF!</v>
      </c>
      <c r="CR2" s="79" t="e">
        <f>Erfassungsblatt!#REF!</f>
        <v>#REF!</v>
      </c>
      <c r="CS2" s="79" t="e">
        <f>Erfassungsblatt!#REF!</f>
        <v>#REF!</v>
      </c>
      <c r="CT2" s="79" t="e">
        <f>Erfassungsblatt!#REF!</f>
        <v>#REF!</v>
      </c>
      <c r="CU2" s="79" t="e">
        <f>Erfassungsblatt!#REF!</f>
        <v>#REF!</v>
      </c>
      <c r="IQ2" s="78"/>
      <c r="IR2" s="78"/>
      <c r="IS2" s="78"/>
      <c r="IT2" s="78"/>
    </row>
    <row r="3" ht="1.5" customHeight="1"/>
    <row r="4" ht="1.5" customHeight="1"/>
    <row r="5" spans="1:134" ht="1.5" customHeight="1">
      <c r="A5" s="1" t="s">
        <v>85</v>
      </c>
      <c r="B5" s="1" t="s">
        <v>32</v>
      </c>
      <c r="J5" s="1" t="s">
        <v>183</v>
      </c>
      <c r="K5" s="1" t="s">
        <v>184</v>
      </c>
      <c r="L5" s="1" t="s">
        <v>185</v>
      </c>
      <c r="M5" s="1" t="s">
        <v>186</v>
      </c>
      <c r="N5" s="1" t="s">
        <v>33</v>
      </c>
      <c r="Z5" s="1" t="s">
        <v>140</v>
      </c>
      <c r="AL5" s="1" t="s">
        <v>34</v>
      </c>
      <c r="AX5" s="1" t="s">
        <v>35</v>
      </c>
      <c r="BJ5" s="1" t="s">
        <v>141</v>
      </c>
      <c r="BV5" s="1" t="s">
        <v>142</v>
      </c>
      <c r="BZ5" s="80"/>
      <c r="CH5" s="1" t="s">
        <v>143</v>
      </c>
      <c r="CT5" s="1" t="s">
        <v>144</v>
      </c>
      <c r="DF5" s="1" t="s">
        <v>145</v>
      </c>
      <c r="DR5" s="1" t="s">
        <v>146</v>
      </c>
      <c r="ED5" s="1" t="s">
        <v>147</v>
      </c>
    </row>
    <row r="6" spans="2:145" ht="1.5" customHeight="1">
      <c r="B6" s="81">
        <f>Erfassungsblatt!B72</f>
        <v>0</v>
      </c>
      <c r="C6" s="81">
        <f>Erfassungsblatt!C72</f>
        <v>0</v>
      </c>
      <c r="D6" s="81">
        <f>Erfassungsblatt!E72</f>
        <v>0</v>
      </c>
      <c r="E6" s="81">
        <f>Erfassungsblatt!F72</f>
        <v>0</v>
      </c>
      <c r="F6" s="82">
        <f>Erfassungsblatt!B73</f>
        <v>0</v>
      </c>
      <c r="G6" s="82">
        <f>Erfassungsblatt!C73</f>
        <v>0</v>
      </c>
      <c r="H6" s="82">
        <f>Erfassungsblatt!E73</f>
        <v>0</v>
      </c>
      <c r="I6" s="82">
        <f>Erfassungsblatt!F73</f>
        <v>0</v>
      </c>
      <c r="J6" s="1">
        <f>Erfassungsblatt!H72</f>
        <v>0</v>
      </c>
      <c r="K6" s="83">
        <f>Erfassungsblatt!I72</f>
        <v>0</v>
      </c>
      <c r="L6" s="83">
        <f>Erfassungsblatt!J72</f>
        <v>0</v>
      </c>
      <c r="M6" s="83">
        <f>Erfassungsblatt!K72</f>
        <v>0</v>
      </c>
      <c r="N6" s="81">
        <f>Erfassungsblatt!B75</f>
        <v>0</v>
      </c>
      <c r="O6" s="81">
        <f>Erfassungsblatt!C75</f>
        <v>0</v>
      </c>
      <c r="P6" s="81">
        <f>Erfassungsblatt!E75</f>
        <v>0</v>
      </c>
      <c r="Q6" s="81">
        <f>Erfassungsblatt!F75</f>
        <v>0</v>
      </c>
      <c r="R6" s="82">
        <f>Erfassungsblatt!B76</f>
        <v>0</v>
      </c>
      <c r="S6" s="82">
        <f>Erfassungsblatt!C76</f>
        <v>0</v>
      </c>
      <c r="T6" s="82">
        <f>Erfassungsblatt!E76</f>
        <v>0</v>
      </c>
      <c r="U6" s="82">
        <f>Erfassungsblatt!F76</f>
        <v>0</v>
      </c>
      <c r="V6" s="1">
        <f>Erfassungsblatt!H75</f>
        <v>0</v>
      </c>
      <c r="W6" s="83">
        <f>Erfassungsblatt!I75</f>
        <v>0</v>
      </c>
      <c r="X6" s="1">
        <f>Erfassungsblatt!J75</f>
        <v>0</v>
      </c>
      <c r="Y6" s="83">
        <f>Erfassungsblatt!K75</f>
        <v>0</v>
      </c>
      <c r="Z6" s="81">
        <f>Erfassungsblatt!B78</f>
        <v>0</v>
      </c>
      <c r="AA6" s="81">
        <f>Erfassungsblatt!C78</f>
        <v>0</v>
      </c>
      <c r="AB6" s="81">
        <f>Erfassungsblatt!E78</f>
        <v>0</v>
      </c>
      <c r="AC6" s="81">
        <f>Erfassungsblatt!F78</f>
        <v>0</v>
      </c>
      <c r="AD6" s="82">
        <f>Erfassungsblatt!B79</f>
        <v>0</v>
      </c>
      <c r="AE6" s="82">
        <f>Erfassungsblatt!C79</f>
        <v>0</v>
      </c>
      <c r="AF6" s="82">
        <f>Erfassungsblatt!E79</f>
        <v>0</v>
      </c>
      <c r="AG6" s="82">
        <f>Erfassungsblatt!F79</f>
        <v>0</v>
      </c>
      <c r="AH6" s="1">
        <f>Erfassungsblatt!H78</f>
        <v>0</v>
      </c>
      <c r="AI6" s="83">
        <f>Erfassungsblatt!I78</f>
        <v>0</v>
      </c>
      <c r="AJ6" s="1">
        <f>Erfassungsblatt!J78</f>
        <v>0</v>
      </c>
      <c r="AK6" s="83">
        <f>Erfassungsblatt!K78</f>
        <v>0</v>
      </c>
      <c r="AL6" s="81">
        <f>Erfassungsblatt!B81</f>
        <v>0</v>
      </c>
      <c r="AM6" s="81">
        <f>Erfassungsblatt!C81</f>
        <v>0</v>
      </c>
      <c r="AN6" s="81">
        <f>Erfassungsblatt!E81</f>
        <v>0</v>
      </c>
      <c r="AO6" s="81">
        <f>Erfassungsblatt!F81</f>
        <v>0</v>
      </c>
      <c r="AP6" s="82">
        <f>Erfassungsblatt!B82</f>
        <v>0</v>
      </c>
      <c r="AQ6" s="82">
        <f>Erfassungsblatt!C82</f>
        <v>0</v>
      </c>
      <c r="AR6" s="82">
        <f>Erfassungsblatt!E82</f>
        <v>0</v>
      </c>
      <c r="AS6" s="82">
        <f>Erfassungsblatt!F82</f>
        <v>0</v>
      </c>
      <c r="AT6" s="1">
        <f>Erfassungsblatt!H81</f>
        <v>0</v>
      </c>
      <c r="AU6" s="83">
        <f>Erfassungsblatt!I81</f>
        <v>0</v>
      </c>
      <c r="AV6" s="1">
        <f>Erfassungsblatt!J81</f>
        <v>0</v>
      </c>
      <c r="AW6" s="83">
        <f>Erfassungsblatt!K81</f>
        <v>0</v>
      </c>
      <c r="AX6" s="81">
        <f>Erfassungsblatt!B84</f>
        <v>0</v>
      </c>
      <c r="AY6" s="81">
        <f>Erfassungsblatt!C84</f>
        <v>0</v>
      </c>
      <c r="AZ6" s="81">
        <f>Erfassungsblatt!E84</f>
        <v>0</v>
      </c>
      <c r="BA6" s="81">
        <f>Erfassungsblatt!F84</f>
        <v>0</v>
      </c>
      <c r="BB6" s="82">
        <f>Erfassungsblatt!B85</f>
        <v>0</v>
      </c>
      <c r="BC6" s="82">
        <f>Erfassungsblatt!C85</f>
        <v>0</v>
      </c>
      <c r="BD6" s="82">
        <f>Erfassungsblatt!E85</f>
        <v>0</v>
      </c>
      <c r="BE6" s="82">
        <f>Erfassungsblatt!F85</f>
        <v>0</v>
      </c>
      <c r="BF6" s="1">
        <f>Erfassungsblatt!H84</f>
        <v>0</v>
      </c>
      <c r="BG6" s="83">
        <f>Erfassungsblatt!I84</f>
        <v>0</v>
      </c>
      <c r="BH6" s="1">
        <f>Erfassungsblatt!J84</f>
        <v>0</v>
      </c>
      <c r="BI6" s="83">
        <f>Erfassungsblatt!K84</f>
        <v>0</v>
      </c>
      <c r="BJ6" s="81">
        <f>Erfassungsblatt!B87</f>
        <v>0</v>
      </c>
      <c r="BK6" s="81">
        <f>Erfassungsblatt!C87</f>
        <v>0</v>
      </c>
      <c r="BL6" s="81">
        <f>Erfassungsblatt!E87</f>
        <v>0</v>
      </c>
      <c r="BM6" s="81">
        <f>Erfassungsblatt!F87</f>
        <v>0</v>
      </c>
      <c r="BN6" s="82">
        <f>Erfassungsblatt!B88</f>
        <v>0</v>
      </c>
      <c r="BO6" s="82">
        <f>Erfassungsblatt!C88</f>
        <v>0</v>
      </c>
      <c r="BP6" s="82">
        <f>Erfassungsblatt!E88</f>
        <v>0</v>
      </c>
      <c r="BQ6" s="82">
        <f>Erfassungsblatt!F88</f>
        <v>0</v>
      </c>
      <c r="BR6" s="1">
        <f>Erfassungsblatt!H87</f>
        <v>0</v>
      </c>
      <c r="BS6" s="83">
        <f>Erfassungsblatt!I87</f>
        <v>0</v>
      </c>
      <c r="BT6" s="1">
        <f>Erfassungsblatt!J87</f>
        <v>0</v>
      </c>
      <c r="BU6" s="83">
        <f>Erfassungsblatt!K87</f>
        <v>0</v>
      </c>
      <c r="BV6" s="81" t="e">
        <f>Erfassungsblatt!#REF!</f>
        <v>#REF!</v>
      </c>
      <c r="BW6" s="81" t="e">
        <f>Erfassungsblatt!#REF!</f>
        <v>#REF!</v>
      </c>
      <c r="BX6" s="81" t="e">
        <f>Erfassungsblatt!#REF!</f>
        <v>#REF!</v>
      </c>
      <c r="BY6" s="81" t="e">
        <f>Erfassungsblatt!#REF!</f>
        <v>#REF!</v>
      </c>
      <c r="BZ6" s="82" t="e">
        <f>Erfassungsblatt!#REF!</f>
        <v>#REF!</v>
      </c>
      <c r="CA6" s="82" t="e">
        <f>Erfassungsblatt!#REF!</f>
        <v>#REF!</v>
      </c>
      <c r="CB6" s="82" t="e">
        <f>Erfassungsblatt!#REF!</f>
        <v>#REF!</v>
      </c>
      <c r="CC6" s="82" t="e">
        <f>Erfassungsblatt!#REF!</f>
        <v>#REF!</v>
      </c>
      <c r="CD6" s="1" t="e">
        <f>Erfassungsblatt!#REF!</f>
        <v>#REF!</v>
      </c>
      <c r="CE6" s="83" t="e">
        <f>Erfassungsblatt!#REF!</f>
        <v>#REF!</v>
      </c>
      <c r="CF6" s="1" t="e">
        <f>Erfassungsblatt!#REF!</f>
        <v>#REF!</v>
      </c>
      <c r="CG6" s="83" t="e">
        <f>Erfassungsblatt!#REF!</f>
        <v>#REF!</v>
      </c>
      <c r="CH6" s="81">
        <f>Erfassungsblatt!B91</f>
        <v>0</v>
      </c>
      <c r="CI6" s="81">
        <f>Erfassungsblatt!C91</f>
        <v>0</v>
      </c>
      <c r="CJ6" s="81">
        <f>Erfassungsblatt!E91</f>
        <v>0</v>
      </c>
      <c r="CK6" s="81">
        <f>Erfassungsblatt!F91</f>
        <v>0</v>
      </c>
      <c r="CL6" s="82">
        <f>Erfassungsblatt!B92</f>
        <v>0</v>
      </c>
      <c r="CM6" s="82">
        <f>Erfassungsblatt!C92</f>
        <v>0</v>
      </c>
      <c r="CN6" s="82">
        <f>Erfassungsblatt!E92</f>
        <v>0</v>
      </c>
      <c r="CO6" s="82">
        <f>Erfassungsblatt!F92</f>
        <v>0</v>
      </c>
      <c r="CP6" s="1">
        <f>Erfassungsblatt!H91</f>
        <v>0</v>
      </c>
      <c r="CQ6" s="83">
        <f>Erfassungsblatt!I91</f>
        <v>0</v>
      </c>
      <c r="CR6" s="1">
        <f>Erfassungsblatt!J91</f>
        <v>0</v>
      </c>
      <c r="CS6" s="83">
        <f>Erfassungsblatt!K91</f>
        <v>0</v>
      </c>
      <c r="CT6" s="81">
        <f>Erfassungsblatt!B93</f>
        <v>0</v>
      </c>
      <c r="CU6" s="81">
        <f>Erfassungsblatt!C93</f>
        <v>0</v>
      </c>
      <c r="CV6" s="81">
        <f>Erfassungsblatt!E93</f>
        <v>0</v>
      </c>
      <c r="CW6" s="81">
        <f>Erfassungsblatt!F93</f>
        <v>0</v>
      </c>
      <c r="CX6" s="82">
        <f>Erfassungsblatt!B94</f>
        <v>0</v>
      </c>
      <c r="CY6" s="82">
        <f>Erfassungsblatt!C94</f>
        <v>0</v>
      </c>
      <c r="CZ6" s="82">
        <f>Erfassungsblatt!E94</f>
        <v>0</v>
      </c>
      <c r="DA6" s="82">
        <f>Erfassungsblatt!F94</f>
        <v>0</v>
      </c>
      <c r="DB6" s="1">
        <f>Erfassungsblatt!H93</f>
        <v>0</v>
      </c>
      <c r="DC6" s="83">
        <f>Erfassungsblatt!I93</f>
        <v>0</v>
      </c>
      <c r="DD6" s="1">
        <f>Erfassungsblatt!J93</f>
        <v>0</v>
      </c>
      <c r="DE6" s="83">
        <f>Erfassungsblatt!K93</f>
        <v>0</v>
      </c>
      <c r="DF6" s="81" t="e">
        <f>Erfassungsblatt!#REF!</f>
        <v>#REF!</v>
      </c>
      <c r="DG6" s="81" t="e">
        <f>Erfassungsblatt!#REF!</f>
        <v>#REF!</v>
      </c>
      <c r="DH6" s="81" t="e">
        <f>Erfassungsblatt!#REF!</f>
        <v>#REF!</v>
      </c>
      <c r="DI6" s="81" t="e">
        <f>Erfassungsblatt!#REF!</f>
        <v>#REF!</v>
      </c>
      <c r="DJ6" s="82" t="e">
        <f>Erfassungsblatt!#REF!</f>
        <v>#REF!</v>
      </c>
      <c r="DK6" s="82" t="e">
        <f>Erfassungsblatt!#REF!</f>
        <v>#REF!</v>
      </c>
      <c r="DL6" s="82" t="e">
        <f>Erfassungsblatt!#REF!</f>
        <v>#REF!</v>
      </c>
      <c r="DM6" s="82" t="e">
        <f>Erfassungsblatt!#REF!</f>
        <v>#REF!</v>
      </c>
      <c r="DN6" s="1" t="e">
        <f>Erfassungsblatt!#REF!</f>
        <v>#REF!</v>
      </c>
      <c r="DO6" s="83" t="e">
        <f>Erfassungsblatt!#REF!</f>
        <v>#REF!</v>
      </c>
      <c r="DP6" s="1" t="e">
        <f>Erfassungsblatt!#REF!</f>
        <v>#REF!</v>
      </c>
      <c r="DQ6" s="83" t="e">
        <f>Erfassungsblatt!#REF!</f>
        <v>#REF!</v>
      </c>
      <c r="DR6" s="81">
        <f>Erfassungsblatt!B97</f>
        <v>0</v>
      </c>
      <c r="DS6" s="81">
        <f>Erfassungsblatt!C97</f>
        <v>0</v>
      </c>
      <c r="DT6" s="81">
        <f>Erfassungsblatt!E97</f>
        <v>0</v>
      </c>
      <c r="DU6" s="81">
        <f>Erfassungsblatt!F97</f>
        <v>0</v>
      </c>
      <c r="DV6" s="82">
        <f>Erfassungsblatt!B98</f>
        <v>0</v>
      </c>
      <c r="DW6" s="82">
        <f>Erfassungsblatt!C98</f>
        <v>0</v>
      </c>
      <c r="DX6" s="82">
        <f>Erfassungsblatt!E98</f>
        <v>0</v>
      </c>
      <c r="DY6" s="82">
        <f>Erfassungsblatt!F98</f>
        <v>0</v>
      </c>
      <c r="DZ6" s="1">
        <f>Erfassungsblatt!H97</f>
        <v>0</v>
      </c>
      <c r="EA6" s="83">
        <f>Erfassungsblatt!I97</f>
        <v>0</v>
      </c>
      <c r="EB6" s="1">
        <f>Erfassungsblatt!J97</f>
        <v>0</v>
      </c>
      <c r="EC6" s="83">
        <f>Erfassungsblatt!K97</f>
        <v>0</v>
      </c>
      <c r="ED6" s="81">
        <f>Erfassungsblatt!B99</f>
        <v>0</v>
      </c>
      <c r="EE6" s="81">
        <f>Erfassungsblatt!C99</f>
        <v>0</v>
      </c>
      <c r="EF6" s="81">
        <f>Erfassungsblatt!E99</f>
        <v>0</v>
      </c>
      <c r="EG6" s="81">
        <f>Erfassungsblatt!F99</f>
        <v>0</v>
      </c>
      <c r="EH6" s="82">
        <f>Erfassungsblatt!B100</f>
        <v>0</v>
      </c>
      <c r="EI6" s="82">
        <f>Erfassungsblatt!C100</f>
        <v>0</v>
      </c>
      <c r="EJ6" s="82">
        <f>Erfassungsblatt!E100</f>
        <v>0</v>
      </c>
      <c r="EK6" s="82">
        <f>Erfassungsblatt!F100</f>
        <v>0</v>
      </c>
      <c r="EL6" s="1">
        <f>Erfassungsblatt!H99</f>
        <v>0</v>
      </c>
      <c r="EM6" s="83">
        <f>Erfassungsblatt!I99</f>
        <v>0</v>
      </c>
      <c r="EN6" s="1">
        <f>Erfassungsblatt!J99</f>
        <v>0</v>
      </c>
      <c r="EO6" s="83">
        <f>Erfassungsblatt!K99</f>
        <v>0</v>
      </c>
    </row>
    <row r="7" ht="1.5" customHeight="1"/>
    <row r="8" ht="1.5" customHeight="1"/>
    <row r="9" spans="1:134" ht="1.5" customHeight="1">
      <c r="A9" s="1" t="s">
        <v>85</v>
      </c>
      <c r="B9" s="1" t="s">
        <v>148</v>
      </c>
      <c r="N9" s="1" t="s">
        <v>149</v>
      </c>
      <c r="Z9" s="1" t="s">
        <v>150</v>
      </c>
      <c r="AL9" s="1" t="s">
        <v>151</v>
      </c>
      <c r="AX9" s="1" t="s">
        <v>152</v>
      </c>
      <c r="BJ9" s="1" t="s">
        <v>153</v>
      </c>
      <c r="BV9" s="1" t="s">
        <v>154</v>
      </c>
      <c r="CH9" s="1" t="s">
        <v>155</v>
      </c>
      <c r="CT9" s="1" t="s">
        <v>156</v>
      </c>
      <c r="DF9" s="1" t="s">
        <v>157</v>
      </c>
      <c r="DR9" s="1" t="s">
        <v>158</v>
      </c>
      <c r="ED9" s="1" t="s">
        <v>159</v>
      </c>
    </row>
    <row r="10" spans="2:145" ht="1.5" customHeight="1">
      <c r="B10" s="81" t="e">
        <f>Erfassungsblatt!#REF!</f>
        <v>#REF!</v>
      </c>
      <c r="C10" s="81" t="e">
        <f>Erfassungsblatt!#REF!</f>
        <v>#REF!</v>
      </c>
      <c r="D10" s="81" t="e">
        <f>Erfassungsblatt!#REF!</f>
        <v>#REF!</v>
      </c>
      <c r="E10" s="81" t="e">
        <f>Erfassungsblatt!#REF!</f>
        <v>#REF!</v>
      </c>
      <c r="F10" s="82" t="e">
        <f>Erfassungsblatt!#REF!</f>
        <v>#REF!</v>
      </c>
      <c r="G10" s="82" t="e">
        <f>Erfassungsblatt!#REF!</f>
        <v>#REF!</v>
      </c>
      <c r="H10" s="82" t="e">
        <f>Erfassungsblatt!#REF!</f>
        <v>#REF!</v>
      </c>
      <c r="I10" s="82" t="e">
        <f>Erfassungsblatt!#REF!</f>
        <v>#REF!</v>
      </c>
      <c r="J10" s="1" t="e">
        <f>Erfassungsblatt!#REF!</f>
        <v>#REF!</v>
      </c>
      <c r="K10" s="83" t="e">
        <f>Erfassungsblatt!#REF!</f>
        <v>#REF!</v>
      </c>
      <c r="L10" s="1" t="e">
        <f>Erfassungsblatt!#REF!</f>
        <v>#REF!</v>
      </c>
      <c r="M10" s="83" t="e">
        <f>Erfassungsblatt!#REF!</f>
        <v>#REF!</v>
      </c>
      <c r="N10" s="81">
        <f>Erfassungsblatt!B104</f>
        <v>0</v>
      </c>
      <c r="O10" s="81">
        <f>Erfassungsblatt!C104</f>
        <v>0</v>
      </c>
      <c r="P10" s="81">
        <f>Erfassungsblatt!E104</f>
        <v>0</v>
      </c>
      <c r="Q10" s="81">
        <f>Erfassungsblatt!F104</f>
        <v>0</v>
      </c>
      <c r="R10" s="82">
        <f>Erfassungsblatt!B105</f>
        <v>0</v>
      </c>
      <c r="S10" s="82">
        <f>Erfassungsblatt!C105</f>
        <v>0</v>
      </c>
      <c r="T10" s="82">
        <f>Erfassungsblatt!E105</f>
        <v>0</v>
      </c>
      <c r="U10" s="82">
        <f>Erfassungsblatt!F105</f>
        <v>0</v>
      </c>
      <c r="V10" s="1">
        <f>Erfassungsblatt!H104</f>
        <v>0</v>
      </c>
      <c r="W10" s="83">
        <f>Erfassungsblatt!I104</f>
        <v>0</v>
      </c>
      <c r="X10" s="1">
        <f>Erfassungsblatt!J104</f>
        <v>0</v>
      </c>
      <c r="Y10" s="83">
        <f>Erfassungsblatt!K104</f>
        <v>0</v>
      </c>
      <c r="Z10" s="81">
        <f>Erfassungsblatt!B106</f>
        <v>0</v>
      </c>
      <c r="AA10" s="81">
        <f>Erfassungsblatt!C106</f>
        <v>0</v>
      </c>
      <c r="AB10" s="81">
        <f>Erfassungsblatt!E106</f>
        <v>0</v>
      </c>
      <c r="AC10" s="81">
        <f>Erfassungsblatt!F106</f>
        <v>0</v>
      </c>
      <c r="AD10" s="82">
        <f>Erfassungsblatt!B107</f>
        <v>0</v>
      </c>
      <c r="AE10" s="82">
        <f>Erfassungsblatt!C107</f>
        <v>0</v>
      </c>
      <c r="AF10" s="82">
        <f>Erfassungsblatt!E107</f>
        <v>0</v>
      </c>
      <c r="AG10" s="82">
        <f>Erfassungsblatt!F107</f>
        <v>0</v>
      </c>
      <c r="AH10" s="1">
        <f>Erfassungsblatt!H106</f>
        <v>0</v>
      </c>
      <c r="AI10" s="83">
        <f>Erfassungsblatt!I106</f>
        <v>0</v>
      </c>
      <c r="AJ10" s="1">
        <f>Erfassungsblatt!J106</f>
        <v>0</v>
      </c>
      <c r="AK10" s="83">
        <f>Erfassungsblatt!K106</f>
        <v>0</v>
      </c>
      <c r="AL10" s="81" t="e">
        <f>Erfassungsblatt!#REF!</f>
        <v>#REF!</v>
      </c>
      <c r="AM10" s="81" t="e">
        <f>Erfassungsblatt!#REF!</f>
        <v>#REF!</v>
      </c>
      <c r="AN10" s="81" t="e">
        <f>Erfassungsblatt!#REF!</f>
        <v>#REF!</v>
      </c>
      <c r="AO10" s="81" t="e">
        <f>Erfassungsblatt!#REF!</f>
        <v>#REF!</v>
      </c>
      <c r="AP10" s="82" t="e">
        <f>Erfassungsblatt!#REF!</f>
        <v>#REF!</v>
      </c>
      <c r="AQ10" s="82" t="e">
        <f>Erfassungsblatt!#REF!</f>
        <v>#REF!</v>
      </c>
      <c r="AR10" s="82" t="e">
        <f>Erfassungsblatt!#REF!</f>
        <v>#REF!</v>
      </c>
      <c r="AS10" s="82" t="e">
        <f>Erfassungsblatt!#REF!</f>
        <v>#REF!</v>
      </c>
      <c r="AT10" s="1" t="e">
        <f>Erfassungsblatt!#REF!</f>
        <v>#REF!</v>
      </c>
      <c r="AU10" s="83" t="e">
        <f>Erfassungsblatt!#REF!</f>
        <v>#REF!</v>
      </c>
      <c r="AV10" s="1" t="e">
        <f>Erfassungsblatt!#REF!</f>
        <v>#REF!</v>
      </c>
      <c r="AW10" s="83" t="e">
        <f>Erfassungsblatt!#REF!</f>
        <v>#REF!</v>
      </c>
      <c r="AX10" s="81">
        <f>Erfassungsblatt!B110</f>
        <v>0</v>
      </c>
      <c r="AY10" s="81">
        <f>Erfassungsblatt!C110</f>
        <v>0</v>
      </c>
      <c r="AZ10" s="81">
        <f>Erfassungsblatt!E110</f>
        <v>0</v>
      </c>
      <c r="BA10" s="81">
        <f>Erfassungsblatt!F110</f>
        <v>0</v>
      </c>
      <c r="BB10" s="82">
        <f>Erfassungsblatt!B111</f>
        <v>0</v>
      </c>
      <c r="BC10" s="82">
        <f>Erfassungsblatt!C111</f>
        <v>0</v>
      </c>
      <c r="BD10" s="82">
        <f>Erfassungsblatt!E111</f>
        <v>0</v>
      </c>
      <c r="BE10" s="82">
        <f>Erfassungsblatt!F111</f>
        <v>0</v>
      </c>
      <c r="BF10" s="1">
        <f>Erfassungsblatt!H110</f>
        <v>0</v>
      </c>
      <c r="BG10" s="83">
        <f>Erfassungsblatt!I110</f>
        <v>0</v>
      </c>
      <c r="BH10" s="1">
        <f>Erfassungsblatt!J110</f>
        <v>0</v>
      </c>
      <c r="BI10" s="83">
        <f>Erfassungsblatt!K110</f>
        <v>0</v>
      </c>
      <c r="BJ10" s="81">
        <f>Erfassungsblatt!B112</f>
        <v>0</v>
      </c>
      <c r="BK10" s="81">
        <f>Erfassungsblatt!C112</f>
        <v>0</v>
      </c>
      <c r="BL10" s="81">
        <f>Erfassungsblatt!E112</f>
        <v>0</v>
      </c>
      <c r="BM10" s="81">
        <f>Erfassungsblatt!F112</f>
        <v>0</v>
      </c>
      <c r="BN10" s="82">
        <f>Erfassungsblatt!B113</f>
        <v>0</v>
      </c>
      <c r="BO10" s="82">
        <f>Erfassungsblatt!C113</f>
        <v>0</v>
      </c>
      <c r="BP10" s="82">
        <f>Erfassungsblatt!E113</f>
        <v>0</v>
      </c>
      <c r="BQ10" s="82">
        <f>Erfassungsblatt!F113</f>
        <v>0</v>
      </c>
      <c r="BR10" s="1">
        <f>Erfassungsblatt!H112</f>
        <v>0</v>
      </c>
      <c r="BS10" s="83">
        <f>Erfassungsblatt!I112</f>
        <v>0</v>
      </c>
      <c r="BT10" s="1">
        <f>Erfassungsblatt!J112</f>
        <v>0</v>
      </c>
      <c r="BU10" s="83">
        <f>Erfassungsblatt!K112</f>
        <v>0</v>
      </c>
      <c r="BV10" s="81">
        <f>Erfassungsblatt!B116</f>
        <v>0</v>
      </c>
      <c r="BW10" s="81">
        <f>Erfassungsblatt!C116</f>
        <v>0</v>
      </c>
      <c r="BX10" s="81">
        <f>Erfassungsblatt!E116</f>
        <v>0</v>
      </c>
      <c r="BY10" s="81">
        <f>Erfassungsblatt!F116</f>
        <v>0</v>
      </c>
      <c r="BZ10" s="82">
        <f>Erfassungsblatt!B117</f>
        <v>0</v>
      </c>
      <c r="CA10" s="82">
        <f>Erfassungsblatt!C117</f>
        <v>0</v>
      </c>
      <c r="CB10" s="82">
        <f>Erfassungsblatt!E117</f>
        <v>0</v>
      </c>
      <c r="CC10" s="82">
        <f>Erfassungsblatt!F117</f>
        <v>0</v>
      </c>
      <c r="CD10" s="1">
        <f>Erfassungsblatt!H116</f>
        <v>0</v>
      </c>
      <c r="CE10" s="83">
        <f>Erfassungsblatt!I116</f>
        <v>0</v>
      </c>
      <c r="CF10" s="1">
        <f>Erfassungsblatt!J116</f>
        <v>0</v>
      </c>
      <c r="CG10" s="83">
        <f>Erfassungsblatt!K116</f>
        <v>0</v>
      </c>
      <c r="CH10" s="81">
        <f>Erfassungsblatt!B118</f>
        <v>0</v>
      </c>
      <c r="CI10" s="81">
        <f>Erfassungsblatt!C118</f>
        <v>0</v>
      </c>
      <c r="CJ10" s="81">
        <f>Erfassungsblatt!E118</f>
        <v>0</v>
      </c>
      <c r="CK10" s="81">
        <f>Erfassungsblatt!F118</f>
        <v>0</v>
      </c>
      <c r="CL10" s="82">
        <f>Erfassungsblatt!B119</f>
        <v>0</v>
      </c>
      <c r="CM10" s="82">
        <f>Erfassungsblatt!C119</f>
        <v>0</v>
      </c>
      <c r="CN10" s="82">
        <f>Erfassungsblatt!E119</f>
        <v>0</v>
      </c>
      <c r="CO10" s="82">
        <f>Erfassungsblatt!F119</f>
        <v>0</v>
      </c>
      <c r="CP10" s="1">
        <f>Erfassungsblatt!H118</f>
        <v>0</v>
      </c>
      <c r="CQ10" s="83">
        <f>Erfassungsblatt!I118</f>
        <v>0</v>
      </c>
      <c r="CR10" s="1">
        <f>Erfassungsblatt!J118</f>
        <v>0</v>
      </c>
      <c r="CS10" s="83">
        <f>Erfassungsblatt!K118</f>
        <v>0</v>
      </c>
      <c r="CT10" s="81">
        <f>Erfassungsblatt!B120</f>
        <v>0</v>
      </c>
      <c r="CU10" s="81">
        <f>Erfassungsblatt!C120</f>
        <v>0</v>
      </c>
      <c r="CV10" s="81">
        <f>Erfassungsblatt!E120</f>
        <v>0</v>
      </c>
      <c r="CW10" s="81">
        <f>Erfassungsblatt!F120</f>
        <v>0</v>
      </c>
      <c r="CX10" s="82">
        <f>Erfassungsblatt!B121</f>
        <v>0</v>
      </c>
      <c r="CY10" s="82">
        <f>Erfassungsblatt!C121</f>
        <v>0</v>
      </c>
      <c r="CZ10" s="82">
        <f>Erfassungsblatt!E121</f>
        <v>0</v>
      </c>
      <c r="DA10" s="82">
        <f>Erfassungsblatt!F121</f>
        <v>0</v>
      </c>
      <c r="DB10" s="1">
        <f>Erfassungsblatt!H120</f>
        <v>0</v>
      </c>
      <c r="DC10" s="83">
        <f>Erfassungsblatt!I120</f>
        <v>0</v>
      </c>
      <c r="DD10" s="1">
        <f>Erfassungsblatt!J120</f>
        <v>0</v>
      </c>
      <c r="DE10" s="83">
        <f>Erfassungsblatt!K120</f>
        <v>0</v>
      </c>
      <c r="DF10" s="81">
        <f>Erfassungsblatt!B124</f>
        <v>0</v>
      </c>
      <c r="DG10" s="81">
        <f>Erfassungsblatt!C124</f>
        <v>0</v>
      </c>
      <c r="DH10" s="81">
        <f>Erfassungsblatt!E124</f>
        <v>0</v>
      </c>
      <c r="DI10" s="81">
        <f>Erfassungsblatt!F124</f>
        <v>0</v>
      </c>
      <c r="DJ10" s="82">
        <f>Erfassungsblatt!B125</f>
        <v>0</v>
      </c>
      <c r="DK10" s="82">
        <f>Erfassungsblatt!C125</f>
        <v>0</v>
      </c>
      <c r="DL10" s="82">
        <f>Erfassungsblatt!E125</f>
        <v>0</v>
      </c>
      <c r="DM10" s="82">
        <f>Erfassungsblatt!F125</f>
        <v>0</v>
      </c>
      <c r="DN10" s="1">
        <f>Erfassungsblatt!H124</f>
        <v>0</v>
      </c>
      <c r="DO10" s="83">
        <f>Erfassungsblatt!I124</f>
        <v>0</v>
      </c>
      <c r="DP10" s="1">
        <f>Erfassungsblatt!J124</f>
        <v>0</v>
      </c>
      <c r="DQ10" s="83">
        <f>Erfassungsblatt!K124</f>
        <v>0</v>
      </c>
      <c r="DR10" s="81">
        <f>Erfassungsblatt!B126</f>
        <v>0</v>
      </c>
      <c r="DS10" s="81">
        <f>Erfassungsblatt!C126</f>
        <v>0</v>
      </c>
      <c r="DT10" s="81">
        <f>Erfassungsblatt!E126</f>
        <v>0</v>
      </c>
      <c r="DU10" s="81">
        <f>Erfassungsblatt!F126</f>
        <v>0</v>
      </c>
      <c r="DV10" s="82">
        <f>Erfassungsblatt!B127</f>
        <v>0</v>
      </c>
      <c r="DW10" s="82">
        <f>Erfassungsblatt!C127</f>
        <v>0</v>
      </c>
      <c r="DX10" s="82">
        <f>Erfassungsblatt!E127</f>
        <v>0</v>
      </c>
      <c r="DY10" s="82">
        <f>Erfassungsblatt!F127</f>
        <v>0</v>
      </c>
      <c r="DZ10" s="1">
        <f>Erfassungsblatt!H126</f>
        <v>0</v>
      </c>
      <c r="EA10" s="83">
        <f>Erfassungsblatt!I126</f>
        <v>0</v>
      </c>
      <c r="EB10" s="1">
        <f>Erfassungsblatt!J126</f>
        <v>0</v>
      </c>
      <c r="EC10" s="83">
        <f>Erfassungsblatt!K126</f>
        <v>0</v>
      </c>
      <c r="ED10" s="81">
        <f>Erfassungsblatt!B128</f>
        <v>0</v>
      </c>
      <c r="EE10" s="81">
        <f>Erfassungsblatt!C128</f>
        <v>0</v>
      </c>
      <c r="EF10" s="81">
        <f>Erfassungsblatt!E128</f>
        <v>0</v>
      </c>
      <c r="EG10" s="81">
        <f>Erfassungsblatt!F128</f>
        <v>0</v>
      </c>
      <c r="EH10" s="82">
        <f>Erfassungsblatt!B129</f>
        <v>0</v>
      </c>
      <c r="EI10" s="82">
        <f>Erfassungsblatt!C129</f>
        <v>0</v>
      </c>
      <c r="EJ10" s="82">
        <f>Erfassungsblatt!E129</f>
        <v>0</v>
      </c>
      <c r="EK10" s="82">
        <f>Erfassungsblatt!F129</f>
        <v>0</v>
      </c>
      <c r="EL10" s="1">
        <f>Erfassungsblatt!H128</f>
        <v>0</v>
      </c>
      <c r="EM10" s="83">
        <f>Erfassungsblatt!I128</f>
        <v>0</v>
      </c>
      <c r="EN10" s="1">
        <f>Erfassungsblatt!J128</f>
        <v>0</v>
      </c>
      <c r="EO10" s="83">
        <f>Erfassungsblatt!K128</f>
        <v>0</v>
      </c>
    </row>
    <row r="11" ht="1.5" customHeight="1"/>
    <row r="12" ht="1.5" customHeight="1"/>
    <row r="13" ht="1.5" customHeight="1"/>
  </sheetData>
  <sheetProtection password="AD79" sheet="1" selectLockedCells="1" selectUnlockedCells="1"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ÖPWZ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Kaali-Nagy</dc:creator>
  <cp:keywords/>
  <dc:description/>
  <cp:lastModifiedBy>Armand Kaáli-Nagy</cp:lastModifiedBy>
  <cp:lastPrinted>2020-03-02T13:34:12Z</cp:lastPrinted>
  <dcterms:created xsi:type="dcterms:W3CDTF">2008-01-11T09:51:14Z</dcterms:created>
  <dcterms:modified xsi:type="dcterms:W3CDTF">2020-03-02T13:35:54Z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